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1\"/>
    </mc:Choice>
  </mc:AlternateContent>
  <bookViews>
    <workbookView xWindow="0" yWindow="0" windowWidth="28800" windowHeight="1233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R45" i="1" l="1"/>
  <c r="R44" i="1"/>
  <c r="R41" i="1"/>
  <c r="R38" i="1"/>
  <c r="R35" i="1"/>
  <c r="R32" i="1"/>
  <c r="R30" i="1"/>
  <c r="R27" i="1"/>
  <c r="R24" i="1"/>
  <c r="R21" i="1"/>
  <c r="R18" i="1"/>
  <c r="R15" i="1"/>
  <c r="R12" i="1"/>
  <c r="R9" i="1"/>
  <c r="R6" i="1"/>
  <c r="N45" i="1"/>
  <c r="N44" i="1"/>
  <c r="N41" i="1"/>
  <c r="N38" i="1"/>
  <c r="N35" i="1"/>
  <c r="N32" i="1"/>
  <c r="N30" i="1"/>
  <c r="N27" i="1"/>
  <c r="N24" i="1"/>
  <c r="N21" i="1"/>
  <c r="N18" i="1"/>
  <c r="N15" i="1"/>
  <c r="N12" i="1"/>
  <c r="N9" i="1"/>
  <c r="N6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<sst xmlns="http://schemas.openxmlformats.org/spreadsheetml/2006/main" count="117" uniqueCount="42">
  <si>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</si>
  <si>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</si>
  <si>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</si>
  <si>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</si>
  <si>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</si>
  <si>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</si>
  <si>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</si>
  <si>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</si>
  <si>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</si>
  <si>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</si>
  <si>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</si>
  <si>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</si>
  <si>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</si>
  <si>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</si>
  <si>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</si>
  <si>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</si>
  <si>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</si>
  <si>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</si>
  <si>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</si>
  <si>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</si>
  <si>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</si>
  <si>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</si>
  <si>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</si>
  <si>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</si>
  <si>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</si>
  <si>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</si>
  <si>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</si>
  <si>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</si>
  <si>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</si>
  <si>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</si>
  <si>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</si>
  <si>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</si>
  <si>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</si>
  <si>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</si>
  <si>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</si>
  <si>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</si>
  <si>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</si>
  <si>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</si>
  <si>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</si>
  <si>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</si>
  <si>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DIRETORIAS</t>
  </si>
  <si>
    <t>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</si>
</sst>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  <xf numFmtId="10" fontId="3" fillId="2" borderId="9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45"/>
  <sheetViews>
    <sheetView showGridLines="0"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R45" sqref="R45"/>
    </sheetView>
  </sheetViews>
  <sheetFormatPr defaultColWidth="8.7109375" defaultRowHeight="12.75" x14ac:dyDescent="0.2"/>
  <cols>
    <col min="1" max="1" width="12" style="6" customWidth="1"/>
    <col min="2" max="2" width="36.5703125" style="6" customWidth="1"/>
    <col min="3" max="3" width="5.85546875" style="6" customWidth="1"/>
    <col min="4" max="4" width="23.5703125" style="6" customWidth="1"/>
    <col min="5" max="13" width="15.42578125" style="6" customWidth="1"/>
    <col min="14" max="14" width="15.42578125" style="9" customWidth="1"/>
    <col min="15" max="17" width="15.42578125" style="6" customWidth="1"/>
    <col min="18" max="18" width="15.42578125" style="9" customWidth="1"/>
    <col min="19" max="16384" width="8.7109375" style="6"/>
  </cols>
  <sheetData>
    <row r="1" spans="1:18" ht="22.5" x14ac:dyDescent="0.2">
      <c r="A1" s="5"/>
    </row>
    <row r="2" spans="1:18" ht="31.5" customHeight="1" x14ac:dyDescent="0.2">
      <c r="A2" s="21" t="s">
        <v>40</v>
      </c>
      <c r="B2" s="21" t="s">
        <v>41</v>
      </c>
      <c r="C2" s="17" t="s">
        <v>14</v>
      </c>
      <c r="D2" s="18"/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14" t="s">
        <v>9</v>
      </c>
      <c r="O2" s="7" t="s">
        <v>10</v>
      </c>
      <c r="P2" s="7" t="s">
        <v>11</v>
      </c>
      <c r="Q2" s="7" t="s">
        <v>12</v>
      </c>
      <c r="R2" s="14" t="s">
        <v>13</v>
      </c>
    </row>
    <row r="3" spans="1:18" ht="12.6" customHeight="1" x14ac:dyDescent="0.2">
      <c r="A3" s="22"/>
      <c r="B3" s="22"/>
      <c r="C3" s="19"/>
      <c r="D3" s="20"/>
      <c r="E3" s="8" t="s">
        <v>15</v>
      </c>
      <c r="F3" s="8" t="s">
        <v>15</v>
      </c>
      <c r="G3" s="8" t="s">
        <v>15</v>
      </c>
      <c r="H3" s="8" t="s">
        <v>15</v>
      </c>
      <c r="I3" s="8" t="s">
        <v>15</v>
      </c>
      <c r="J3" s="8" t="s">
        <v>15</v>
      </c>
      <c r="K3" s="8" t="s">
        <v>15</v>
      </c>
      <c r="L3" s="8" t="s">
        <v>15</v>
      </c>
      <c r="M3" s="8" t="s">
        <v>15</v>
      </c>
      <c r="N3" s="15"/>
      <c r="O3" s="8" t="s">
        <v>15</v>
      </c>
      <c r="P3" s="8" t="s">
        <v>15</v>
      </c>
      <c r="Q3" s="8" t="s">
        <v>15</v>
      </c>
      <c r="R3" s="15"/>
    </row>
    <row r="4" spans="1:18" x14ac:dyDescent="0.2">
      <c r="A4" s="23" t="s">
        <v>16</v>
      </c>
      <c r="B4" s="23" t="s">
        <v>17</v>
      </c>
      <c r="C4" s="1" t="s">
        <v>18</v>
      </c>
      <c r="D4" s="1" t="s">
        <v>19</v>
      </c>
      <c r="E4" s="2">
        <v>100000</v>
      </c>
      <c r="F4" s="2">
        <v>100000</v>
      </c>
      <c r="G4" s="2"/>
      <c r="H4" s="2">
        <v>500000</v>
      </c>
      <c r="I4" s="2"/>
      <c r="J4" s="2"/>
      <c r="K4" s="2"/>
      <c r="L4" s="2"/>
      <c r="M4" s="2">
        <v>500000</v>
      </c>
      <c r="N4" s="10">
        <v>0</v>
      </c>
      <c r="O4" s="2">
        <v>89998.62</v>
      </c>
      <c r="P4" s="2">
        <v>88099.99</v>
      </c>
      <c r="Q4" s="2">
        <v>1898.63</v>
      </c>
      <c r="R4" s="12">
        <v>0.97890378763585495</v>
      </c>
    </row>
    <row r="5" spans="1:18" ht="22.5" x14ac:dyDescent="0.2">
      <c r="A5" s="23"/>
      <c r="B5" s="23"/>
      <c r="C5" s="1" t="s">
        <v>20</v>
      </c>
      <c r="D5" s="1" t="s">
        <v>21</v>
      </c>
      <c r="E5" s="2">
        <v>1900000</v>
      </c>
      <c r="F5" s="2">
        <v>0</v>
      </c>
      <c r="G5" s="2">
        <v>200000</v>
      </c>
      <c r="H5" s="2">
        <v>1200000</v>
      </c>
      <c r="I5" s="2"/>
      <c r="J5" s="2">
        <v>42172.41</v>
      </c>
      <c r="K5" s="2">
        <v>41881.410000000003</v>
      </c>
      <c r="L5" s="2">
        <v>41881.410000000003</v>
      </c>
      <c r="M5" s="2">
        <v>1157827.5900000001</v>
      </c>
      <c r="N5" s="10">
        <v>3.4901175E-2</v>
      </c>
      <c r="O5" s="2">
        <v>29352.41</v>
      </c>
      <c r="P5" s="2">
        <v>26237.41</v>
      </c>
      <c r="Q5" s="2">
        <v>3115</v>
      </c>
      <c r="R5" s="12">
        <v>0.89387583506771695</v>
      </c>
    </row>
    <row r="6" spans="1:18" x14ac:dyDescent="0.2">
      <c r="A6" s="23"/>
      <c r="B6" s="23"/>
      <c r="C6" s="16" t="s">
        <v>22</v>
      </c>
      <c r="D6" s="16"/>
      <c r="E6" s="4">
        <v>2000000</v>
      </c>
      <c r="F6" s="4">
        <v>100000</v>
      </c>
      <c r="G6" s="4">
        <v>200000</v>
      </c>
      <c r="H6" s="4">
        <v>1700000</v>
      </c>
      <c r="I6" s="4"/>
      <c r="J6" s="4">
        <v>42172.41</v>
      </c>
      <c r="K6" s="4">
        <v>41881.410000000003</v>
      </c>
      <c r="L6" s="4">
        <v>41881.410000000003</v>
      </c>
      <c r="M6" s="4">
        <v>1657827.59</v>
      </c>
      <c r="N6" s="11">
        <f>K6/H6</f>
        <v>2.4636123529411767E-2</v>
      </c>
      <c r="O6" s="4">
        <v>119351.03</v>
      </c>
      <c r="P6" s="4">
        <v>114337.4</v>
      </c>
      <c r="Q6" s="4">
        <v>5013.63</v>
      </c>
      <c r="R6" s="13">
        <f>P6/O6</f>
        <v>0.95799257031966956</v>
      </c>
    </row>
    <row r="7" spans="1:18" x14ac:dyDescent="0.2">
      <c r="A7" s="23" t="s">
        <v>23</v>
      </c>
      <c r="B7" s="23" t="s">
        <v>24</v>
      </c>
      <c r="C7" s="1" t="s">
        <v>18</v>
      </c>
      <c r="D7" s="1" t="s">
        <v>19</v>
      </c>
      <c r="E7" s="2">
        <v>300000</v>
      </c>
      <c r="F7" s="2">
        <v>300000</v>
      </c>
      <c r="G7" s="2"/>
      <c r="H7" s="2"/>
      <c r="I7" s="2"/>
      <c r="J7" s="2"/>
      <c r="K7" s="2"/>
      <c r="L7" s="2"/>
      <c r="M7" s="2"/>
      <c r="N7" s="10"/>
      <c r="O7" s="2">
        <v>347976.58</v>
      </c>
      <c r="P7" s="2">
        <v>347976.58</v>
      </c>
      <c r="Q7" s="2">
        <v>0</v>
      </c>
      <c r="R7" s="12">
        <v>1</v>
      </c>
    </row>
    <row r="8" spans="1:18" ht="22.5" x14ac:dyDescent="0.2">
      <c r="A8" s="23"/>
      <c r="B8" s="23"/>
      <c r="C8" s="1" t="s">
        <v>20</v>
      </c>
      <c r="D8" s="1" t="s">
        <v>21</v>
      </c>
      <c r="E8" s="2">
        <v>7774000</v>
      </c>
      <c r="F8" s="2">
        <v>0</v>
      </c>
      <c r="G8" s="2">
        <v>0</v>
      </c>
      <c r="H8" s="2">
        <v>7774000</v>
      </c>
      <c r="I8" s="2"/>
      <c r="J8" s="2">
        <v>397249.78</v>
      </c>
      <c r="K8" s="2">
        <v>247924.44</v>
      </c>
      <c r="L8" s="2">
        <v>245015.38</v>
      </c>
      <c r="M8" s="2">
        <v>7376750.2199999997</v>
      </c>
      <c r="N8" s="10">
        <v>3.18914895806535E-2</v>
      </c>
      <c r="O8" s="2">
        <v>971261.8</v>
      </c>
      <c r="P8" s="2">
        <v>305321.64</v>
      </c>
      <c r="Q8" s="2">
        <v>457022.49</v>
      </c>
      <c r="R8" s="12">
        <v>0.31435565570477503</v>
      </c>
    </row>
    <row r="9" spans="1:18" x14ac:dyDescent="0.2">
      <c r="A9" s="23"/>
      <c r="B9" s="23"/>
      <c r="C9" s="16" t="s">
        <v>22</v>
      </c>
      <c r="D9" s="16"/>
      <c r="E9" s="4">
        <v>8074000</v>
      </c>
      <c r="F9" s="4">
        <v>300000</v>
      </c>
      <c r="G9" s="4">
        <v>0</v>
      </c>
      <c r="H9" s="4">
        <v>7774000</v>
      </c>
      <c r="I9" s="4"/>
      <c r="J9" s="4">
        <v>397249.78</v>
      </c>
      <c r="K9" s="4">
        <v>247924.44</v>
      </c>
      <c r="L9" s="4">
        <v>245015.38</v>
      </c>
      <c r="M9" s="4">
        <v>7376750.2199999997</v>
      </c>
      <c r="N9" s="11">
        <f>K9/H9</f>
        <v>3.1891489580653458E-2</v>
      </c>
      <c r="O9" s="4">
        <v>1319238.3799999999</v>
      </c>
      <c r="P9" s="4">
        <v>653298.22</v>
      </c>
      <c r="Q9" s="4">
        <v>457022.49</v>
      </c>
      <c r="R9" s="13">
        <f>P9/O9</f>
        <v>0.49520862181101799</v>
      </c>
    </row>
    <row r="10" spans="1:18" x14ac:dyDescent="0.2">
      <c r="A10" s="23"/>
      <c r="B10" s="23" t="s">
        <v>25</v>
      </c>
      <c r="C10" s="1" t="s">
        <v>18</v>
      </c>
      <c r="D10" s="1" t="s">
        <v>19</v>
      </c>
      <c r="E10" s="2">
        <v>900000</v>
      </c>
      <c r="F10" s="2">
        <v>900000</v>
      </c>
      <c r="G10" s="2"/>
      <c r="H10" s="2"/>
      <c r="I10" s="2"/>
      <c r="J10" s="2"/>
      <c r="K10" s="2"/>
      <c r="L10" s="2"/>
      <c r="M10" s="2"/>
      <c r="N10" s="10"/>
      <c r="O10" s="2">
        <v>973436.71</v>
      </c>
      <c r="P10" s="2">
        <v>973107.91</v>
      </c>
      <c r="Q10" s="2">
        <v>328.8</v>
      </c>
      <c r="R10" s="12">
        <v>0.99966222765525303</v>
      </c>
    </row>
    <row r="11" spans="1:18" ht="22.5" x14ac:dyDescent="0.2">
      <c r="A11" s="23"/>
      <c r="B11" s="23"/>
      <c r="C11" s="1" t="s">
        <v>20</v>
      </c>
      <c r="D11" s="1" t="s">
        <v>21</v>
      </c>
      <c r="E11" s="2">
        <v>2600000</v>
      </c>
      <c r="F11" s="2">
        <v>0</v>
      </c>
      <c r="G11" s="2">
        <v>50000</v>
      </c>
      <c r="H11" s="2">
        <v>2550000</v>
      </c>
      <c r="I11" s="2"/>
      <c r="J11" s="2">
        <v>397631.88</v>
      </c>
      <c r="K11" s="2">
        <v>297105.21999999997</v>
      </c>
      <c r="L11" s="2">
        <v>278302.82</v>
      </c>
      <c r="M11" s="2">
        <v>2152368.12</v>
      </c>
      <c r="N11" s="10">
        <v>0.116511850980392</v>
      </c>
      <c r="O11" s="2">
        <v>1008676.48</v>
      </c>
      <c r="P11" s="2">
        <v>826968.32</v>
      </c>
      <c r="Q11" s="2">
        <v>178447.04</v>
      </c>
      <c r="R11" s="12">
        <v>0.81985486565524002</v>
      </c>
    </row>
    <row r="12" spans="1:18" x14ac:dyDescent="0.2">
      <c r="A12" s="23"/>
      <c r="B12" s="23"/>
      <c r="C12" s="16" t="s">
        <v>22</v>
      </c>
      <c r="D12" s="16"/>
      <c r="E12" s="4">
        <v>3500000</v>
      </c>
      <c r="F12" s="4">
        <v>900000</v>
      </c>
      <c r="G12" s="4">
        <v>50000</v>
      </c>
      <c r="H12" s="4">
        <v>2550000</v>
      </c>
      <c r="I12" s="4"/>
      <c r="J12" s="4">
        <v>397631.88</v>
      </c>
      <c r="K12" s="4">
        <v>297105.21999999997</v>
      </c>
      <c r="L12" s="4">
        <v>278302.82</v>
      </c>
      <c r="M12" s="4">
        <v>2152368.12</v>
      </c>
      <c r="N12" s="11">
        <f>K12/H12</f>
        <v>0.11651185098039214</v>
      </c>
      <c r="O12" s="4">
        <v>1982113.19</v>
      </c>
      <c r="P12" s="4">
        <v>1800076.23</v>
      </c>
      <c r="Q12" s="4">
        <v>178775.84</v>
      </c>
      <c r="R12" s="13">
        <f>P12/O12</f>
        <v>0.90816015910776515</v>
      </c>
    </row>
    <row r="13" spans="1:18" x14ac:dyDescent="0.2">
      <c r="A13" s="23"/>
      <c r="B13" s="23" t="s">
        <v>26</v>
      </c>
      <c r="C13" s="1" t="s">
        <v>18</v>
      </c>
      <c r="D13" s="1" t="s">
        <v>19</v>
      </c>
      <c r="E13" s="2">
        <v>600000</v>
      </c>
      <c r="F13" s="2">
        <v>600000</v>
      </c>
      <c r="G13" s="2"/>
      <c r="H13" s="2">
        <v>300000</v>
      </c>
      <c r="I13" s="2"/>
      <c r="J13" s="2"/>
      <c r="K13" s="2"/>
      <c r="L13" s="2"/>
      <c r="M13" s="2">
        <v>300000</v>
      </c>
      <c r="N13" s="10">
        <v>0</v>
      </c>
      <c r="O13" s="2">
        <v>1132107.52</v>
      </c>
      <c r="P13" s="2">
        <v>1033266.61</v>
      </c>
      <c r="Q13" s="2">
        <v>98840.91</v>
      </c>
      <c r="R13" s="12">
        <v>0.91269300110293405</v>
      </c>
    </row>
    <row r="14" spans="1:18" ht="22.5" x14ac:dyDescent="0.2">
      <c r="A14" s="23"/>
      <c r="B14" s="23"/>
      <c r="C14" s="1" t="s">
        <v>20</v>
      </c>
      <c r="D14" s="1" t="s">
        <v>21</v>
      </c>
      <c r="E14" s="2">
        <v>5400000</v>
      </c>
      <c r="F14" s="2">
        <v>0</v>
      </c>
      <c r="G14" s="2">
        <v>100000</v>
      </c>
      <c r="H14" s="2">
        <v>5000000</v>
      </c>
      <c r="I14" s="2">
        <v>41806.94</v>
      </c>
      <c r="J14" s="2">
        <v>728909.61</v>
      </c>
      <c r="K14" s="2">
        <v>578822.96</v>
      </c>
      <c r="L14" s="2">
        <v>538259.91</v>
      </c>
      <c r="M14" s="2">
        <v>4271090.3899999997</v>
      </c>
      <c r="N14" s="10">
        <v>0.115764592</v>
      </c>
      <c r="O14" s="2">
        <v>1903520.69</v>
      </c>
      <c r="P14" s="2">
        <v>1203372.31</v>
      </c>
      <c r="Q14" s="2">
        <v>540583.88</v>
      </c>
      <c r="R14" s="12">
        <v>0.63218241667759401</v>
      </c>
    </row>
    <row r="15" spans="1:18" x14ac:dyDescent="0.2">
      <c r="A15" s="23"/>
      <c r="B15" s="23"/>
      <c r="C15" s="16" t="s">
        <v>22</v>
      </c>
      <c r="D15" s="16"/>
      <c r="E15" s="4">
        <v>6000000</v>
      </c>
      <c r="F15" s="4">
        <v>600000</v>
      </c>
      <c r="G15" s="4">
        <v>100000</v>
      </c>
      <c r="H15" s="4">
        <v>5300000</v>
      </c>
      <c r="I15" s="4">
        <v>41806.94</v>
      </c>
      <c r="J15" s="4">
        <v>728909.61</v>
      </c>
      <c r="K15" s="4">
        <v>578822.96</v>
      </c>
      <c r="L15" s="4">
        <v>538259.91</v>
      </c>
      <c r="M15" s="4">
        <v>4571090.3899999997</v>
      </c>
      <c r="N15" s="11">
        <f>K15/H15</f>
        <v>0.10921187924528301</v>
      </c>
      <c r="O15" s="4">
        <v>3035628.21</v>
      </c>
      <c r="P15" s="4">
        <v>2236638.92</v>
      </c>
      <c r="Q15" s="4">
        <v>639424.79</v>
      </c>
      <c r="R15" s="13">
        <f>P15/O15</f>
        <v>0.73679606502273209</v>
      </c>
    </row>
    <row r="16" spans="1:18" x14ac:dyDescent="0.2">
      <c r="A16" s="23"/>
      <c r="B16" s="23" t="s">
        <v>27</v>
      </c>
      <c r="C16" s="1" t="s">
        <v>18</v>
      </c>
      <c r="D16" s="1" t="s">
        <v>19</v>
      </c>
      <c r="E16" s="2">
        <v>1000000</v>
      </c>
      <c r="F16" s="2">
        <v>1000000</v>
      </c>
      <c r="G16" s="2"/>
      <c r="H16" s="2">
        <v>445000</v>
      </c>
      <c r="I16" s="2"/>
      <c r="J16" s="2"/>
      <c r="K16" s="2"/>
      <c r="L16" s="2"/>
      <c r="M16" s="2">
        <v>445000</v>
      </c>
      <c r="N16" s="10">
        <v>0</v>
      </c>
      <c r="O16" s="2">
        <v>1143381.6200000001</v>
      </c>
      <c r="P16" s="2">
        <v>788203.91</v>
      </c>
      <c r="Q16" s="2">
        <v>355177.71</v>
      </c>
      <c r="R16" s="12">
        <v>0.68936206093639996</v>
      </c>
    </row>
    <row r="17" spans="1:18" ht="22.5" x14ac:dyDescent="0.2">
      <c r="A17" s="23"/>
      <c r="B17" s="23"/>
      <c r="C17" s="1" t="s">
        <v>20</v>
      </c>
      <c r="D17" s="1" t="s">
        <v>21</v>
      </c>
      <c r="E17" s="2">
        <v>4000000</v>
      </c>
      <c r="F17" s="2">
        <v>0</v>
      </c>
      <c r="G17" s="2">
        <v>50000</v>
      </c>
      <c r="H17" s="2">
        <v>3505000</v>
      </c>
      <c r="I17" s="2"/>
      <c r="J17" s="2">
        <v>848151.18</v>
      </c>
      <c r="K17" s="2">
        <v>727746.81</v>
      </c>
      <c r="L17" s="2">
        <v>706787.46</v>
      </c>
      <c r="M17" s="2">
        <v>2656848.8199999998</v>
      </c>
      <c r="N17" s="10">
        <v>0.207631044222539</v>
      </c>
      <c r="O17" s="2">
        <v>1742717.6</v>
      </c>
      <c r="P17" s="2">
        <v>1365053.01</v>
      </c>
      <c r="Q17" s="2">
        <v>350928.62</v>
      </c>
      <c r="R17" s="12">
        <v>0.78328985143662999</v>
      </c>
    </row>
    <row r="18" spans="1:18" x14ac:dyDescent="0.2">
      <c r="A18" s="23"/>
      <c r="B18" s="23"/>
      <c r="C18" s="16" t="s">
        <v>22</v>
      </c>
      <c r="D18" s="16"/>
      <c r="E18" s="4">
        <v>5000000</v>
      </c>
      <c r="F18" s="4">
        <v>1000000</v>
      </c>
      <c r="G18" s="4">
        <v>50000</v>
      </c>
      <c r="H18" s="4">
        <v>3950000</v>
      </c>
      <c r="I18" s="4"/>
      <c r="J18" s="4">
        <v>848151.18</v>
      </c>
      <c r="K18" s="4">
        <v>727746.81</v>
      </c>
      <c r="L18" s="4">
        <v>706787.46</v>
      </c>
      <c r="M18" s="4">
        <v>3101848.82</v>
      </c>
      <c r="N18" s="11">
        <f>K18/H18</f>
        <v>0.18423969873417723</v>
      </c>
      <c r="O18" s="4">
        <v>2886099.22</v>
      </c>
      <c r="P18" s="4">
        <v>2153256.92</v>
      </c>
      <c r="Q18" s="4">
        <v>706106.33</v>
      </c>
      <c r="R18" s="13">
        <f>P18/O18</f>
        <v>0.746078618877143</v>
      </c>
    </row>
    <row r="19" spans="1:18" x14ac:dyDescent="0.2">
      <c r="A19" s="23"/>
      <c r="B19" s="23" t="s">
        <v>28</v>
      </c>
      <c r="C19" s="1" t="s">
        <v>18</v>
      </c>
      <c r="D19" s="1" t="s">
        <v>19</v>
      </c>
      <c r="E19" s="2">
        <v>50000</v>
      </c>
      <c r="F19" s="2">
        <v>-200000</v>
      </c>
      <c r="G19" s="2">
        <v>0</v>
      </c>
      <c r="H19" s="2">
        <v>30000</v>
      </c>
      <c r="I19" s="2"/>
      <c r="J19" s="2"/>
      <c r="K19" s="2"/>
      <c r="L19" s="2"/>
      <c r="M19" s="2">
        <v>30000</v>
      </c>
      <c r="N19" s="10">
        <v>0</v>
      </c>
      <c r="O19" s="2">
        <v>67819.009999999995</v>
      </c>
      <c r="P19" s="2">
        <v>67819.009999999995</v>
      </c>
      <c r="Q19" s="2">
        <v>0</v>
      </c>
      <c r="R19" s="12">
        <v>1</v>
      </c>
    </row>
    <row r="20" spans="1:18" ht="22.5" x14ac:dyDescent="0.2">
      <c r="A20" s="23"/>
      <c r="B20" s="23"/>
      <c r="C20" s="1" t="s">
        <v>20</v>
      </c>
      <c r="D20" s="1" t="s">
        <v>21</v>
      </c>
      <c r="E20" s="2">
        <v>950000</v>
      </c>
      <c r="F20" s="2">
        <v>0</v>
      </c>
      <c r="G20" s="2">
        <v>0</v>
      </c>
      <c r="H20" s="2">
        <v>1170000</v>
      </c>
      <c r="I20" s="2"/>
      <c r="J20" s="2">
        <v>151813.1</v>
      </c>
      <c r="K20" s="2">
        <v>106469.2</v>
      </c>
      <c r="L20" s="2">
        <v>105539.5</v>
      </c>
      <c r="M20" s="2">
        <v>1018186.9</v>
      </c>
      <c r="N20" s="10">
        <v>9.0999316239316203E-2</v>
      </c>
      <c r="O20" s="2">
        <v>379043.42</v>
      </c>
      <c r="P20" s="2">
        <v>295973.57</v>
      </c>
      <c r="Q20" s="2">
        <v>83039.240000000005</v>
      </c>
      <c r="R20" s="12">
        <v>0.78084344532349403</v>
      </c>
    </row>
    <row r="21" spans="1:18" x14ac:dyDescent="0.2">
      <c r="A21" s="23"/>
      <c r="B21" s="23"/>
      <c r="C21" s="16" t="s">
        <v>22</v>
      </c>
      <c r="D21" s="16"/>
      <c r="E21" s="4">
        <v>1000000</v>
      </c>
      <c r="F21" s="4">
        <v>-200000</v>
      </c>
      <c r="G21" s="4">
        <v>0</v>
      </c>
      <c r="H21" s="4">
        <v>1200000</v>
      </c>
      <c r="I21" s="4"/>
      <c r="J21" s="4">
        <v>151813.1</v>
      </c>
      <c r="K21" s="4">
        <v>106469.2</v>
      </c>
      <c r="L21" s="4">
        <v>105539.5</v>
      </c>
      <c r="M21" s="4">
        <v>1048186.9</v>
      </c>
      <c r="N21" s="11">
        <f>K21/H21</f>
        <v>8.8724333333333336E-2</v>
      </c>
      <c r="O21" s="4">
        <v>446862.43</v>
      </c>
      <c r="P21" s="4">
        <v>363792.58</v>
      </c>
      <c r="Q21" s="4">
        <v>83039.240000000005</v>
      </c>
      <c r="R21" s="13">
        <f>P21/O21</f>
        <v>0.81410419757149877</v>
      </c>
    </row>
    <row r="22" spans="1:18" x14ac:dyDescent="0.2">
      <c r="A22" s="23" t="s">
        <v>29</v>
      </c>
      <c r="B22" s="23" t="s">
        <v>30</v>
      </c>
      <c r="C22" s="1" t="s">
        <v>18</v>
      </c>
      <c r="D22" s="1" t="s">
        <v>19</v>
      </c>
      <c r="E22" s="2">
        <v>1870000</v>
      </c>
      <c r="F22" s="2">
        <v>0</v>
      </c>
      <c r="G22" s="2">
        <v>0</v>
      </c>
      <c r="H22" s="2">
        <v>870000</v>
      </c>
      <c r="I22" s="2"/>
      <c r="J22" s="2">
        <v>102209.29</v>
      </c>
      <c r="K22" s="2"/>
      <c r="L22" s="2"/>
      <c r="M22" s="2">
        <v>767790.71</v>
      </c>
      <c r="N22" s="10">
        <v>0</v>
      </c>
      <c r="O22" s="2">
        <v>175977.84</v>
      </c>
      <c r="P22" s="2">
        <v>175964.69</v>
      </c>
      <c r="Q22" s="2">
        <v>13.15</v>
      </c>
      <c r="R22" s="12">
        <v>0.99992527468231196</v>
      </c>
    </row>
    <row r="23" spans="1:18" ht="22.5" x14ac:dyDescent="0.2">
      <c r="A23" s="23"/>
      <c r="B23" s="23"/>
      <c r="C23" s="1" t="s">
        <v>20</v>
      </c>
      <c r="D23" s="1" t="s">
        <v>21</v>
      </c>
      <c r="E23" s="2">
        <v>10730000</v>
      </c>
      <c r="F23" s="2">
        <v>10321</v>
      </c>
      <c r="G23" s="2">
        <v>0</v>
      </c>
      <c r="H23" s="2">
        <v>11719679</v>
      </c>
      <c r="I23" s="2">
        <v>22095.200000000001</v>
      </c>
      <c r="J23" s="2">
        <v>462647.7</v>
      </c>
      <c r="K23" s="2">
        <v>446812.7</v>
      </c>
      <c r="L23" s="2">
        <v>446812.7</v>
      </c>
      <c r="M23" s="2">
        <v>11257031.300000001</v>
      </c>
      <c r="N23" s="10">
        <v>3.8124994720418498E-2</v>
      </c>
      <c r="O23" s="2">
        <v>2403261.9</v>
      </c>
      <c r="P23" s="2">
        <v>2364030.7000000002</v>
      </c>
      <c r="Q23" s="2">
        <v>38673.67</v>
      </c>
      <c r="R23" s="12">
        <v>0.98367585322265605</v>
      </c>
    </row>
    <row r="24" spans="1:18" x14ac:dyDescent="0.2">
      <c r="A24" s="23"/>
      <c r="B24" s="23"/>
      <c r="C24" s="16" t="s">
        <v>22</v>
      </c>
      <c r="D24" s="16"/>
      <c r="E24" s="4">
        <v>12600000</v>
      </c>
      <c r="F24" s="4">
        <v>10321</v>
      </c>
      <c r="G24" s="4">
        <v>0</v>
      </c>
      <c r="H24" s="4">
        <v>12589679</v>
      </c>
      <c r="I24" s="4">
        <v>22095.200000000001</v>
      </c>
      <c r="J24" s="4">
        <v>564856.99</v>
      </c>
      <c r="K24" s="4">
        <v>446812.7</v>
      </c>
      <c r="L24" s="4">
        <v>446812.7</v>
      </c>
      <c r="M24" s="4">
        <v>12024822.01</v>
      </c>
      <c r="N24" s="11">
        <f>K24/H24</f>
        <v>3.5490396538307295E-2</v>
      </c>
      <c r="O24" s="4">
        <v>2579239.7400000002</v>
      </c>
      <c r="P24" s="4">
        <v>2539995.39</v>
      </c>
      <c r="Q24" s="4">
        <v>38686.82</v>
      </c>
      <c r="R24" s="13">
        <f>P24/O24</f>
        <v>0.98478452801754668</v>
      </c>
    </row>
    <row r="25" spans="1:18" x14ac:dyDescent="0.2">
      <c r="A25" s="23"/>
      <c r="B25" s="23" t="s">
        <v>31</v>
      </c>
      <c r="C25" s="1" t="s">
        <v>18</v>
      </c>
      <c r="D25" s="1" t="s">
        <v>19</v>
      </c>
      <c r="E25" s="2">
        <v>1000000</v>
      </c>
      <c r="F25" s="2">
        <v>1000000</v>
      </c>
      <c r="G25" s="2"/>
      <c r="H25" s="2">
        <v>150000</v>
      </c>
      <c r="I25" s="2"/>
      <c r="J25" s="2"/>
      <c r="K25" s="2"/>
      <c r="L25" s="2"/>
      <c r="M25" s="2">
        <v>150000</v>
      </c>
      <c r="N25" s="10">
        <v>0</v>
      </c>
      <c r="O25" s="2">
        <v>178644.75</v>
      </c>
      <c r="P25" s="2">
        <v>177144.75</v>
      </c>
      <c r="Q25" s="2">
        <v>1500</v>
      </c>
      <c r="R25" s="12">
        <v>0.991603447624406</v>
      </c>
    </row>
    <row r="26" spans="1:18" ht="22.5" x14ac:dyDescent="0.2">
      <c r="A26" s="23"/>
      <c r="B26" s="23"/>
      <c r="C26" s="1" t="s">
        <v>20</v>
      </c>
      <c r="D26" s="1" t="s">
        <v>21</v>
      </c>
      <c r="E26" s="2">
        <v>6500000</v>
      </c>
      <c r="F26" s="2">
        <v>0</v>
      </c>
      <c r="G26" s="2">
        <v>0</v>
      </c>
      <c r="H26" s="2">
        <v>6350000</v>
      </c>
      <c r="I26" s="2"/>
      <c r="J26" s="2">
        <v>1598147.64</v>
      </c>
      <c r="K26" s="2">
        <v>1148138.6599999999</v>
      </c>
      <c r="L26" s="2">
        <v>1142351.1299999999</v>
      </c>
      <c r="M26" s="2">
        <v>4751852.3600000003</v>
      </c>
      <c r="N26" s="10">
        <v>0.180809237795276</v>
      </c>
      <c r="O26" s="2">
        <v>2315364.71</v>
      </c>
      <c r="P26" s="2">
        <v>1366615.9</v>
      </c>
      <c r="Q26" s="2">
        <v>778591.14</v>
      </c>
      <c r="R26" s="12">
        <v>0.59023785501161896</v>
      </c>
    </row>
    <row r="27" spans="1:18" x14ac:dyDescent="0.2">
      <c r="A27" s="23"/>
      <c r="B27" s="23"/>
      <c r="C27" s="16" t="s">
        <v>22</v>
      </c>
      <c r="D27" s="16"/>
      <c r="E27" s="4">
        <v>7500000</v>
      </c>
      <c r="F27" s="4">
        <v>1000000</v>
      </c>
      <c r="G27" s="4">
        <v>0</v>
      </c>
      <c r="H27" s="4">
        <v>6500000</v>
      </c>
      <c r="I27" s="4"/>
      <c r="J27" s="4">
        <v>1598147.64</v>
      </c>
      <c r="K27" s="4">
        <v>1148138.6599999999</v>
      </c>
      <c r="L27" s="4">
        <v>1142351.1299999999</v>
      </c>
      <c r="M27" s="4">
        <v>4901852.3600000003</v>
      </c>
      <c r="N27" s="11">
        <f>K27/H27</f>
        <v>0.17663671692307692</v>
      </c>
      <c r="O27" s="4">
        <v>2494009.46</v>
      </c>
      <c r="P27" s="4">
        <v>1543760.65</v>
      </c>
      <c r="Q27" s="4">
        <v>780091.14</v>
      </c>
      <c r="R27" s="13">
        <f>P27/O27</f>
        <v>0.61898748772187895</v>
      </c>
    </row>
    <row r="28" spans="1:18" x14ac:dyDescent="0.2">
      <c r="A28" s="23"/>
      <c r="B28" s="23" t="s">
        <v>32</v>
      </c>
      <c r="C28" s="1" t="s">
        <v>18</v>
      </c>
      <c r="D28" s="1" t="s">
        <v>19</v>
      </c>
      <c r="E28" s="2">
        <v>1000000</v>
      </c>
      <c r="F28" s="2">
        <v>1000000</v>
      </c>
      <c r="G28" s="2"/>
      <c r="H28" s="2">
        <v>150000</v>
      </c>
      <c r="I28" s="2"/>
      <c r="J28" s="2">
        <v>4050</v>
      </c>
      <c r="K28" s="2"/>
      <c r="L28" s="2"/>
      <c r="M28" s="2">
        <v>145950</v>
      </c>
      <c r="N28" s="10">
        <v>0</v>
      </c>
      <c r="O28" s="2">
        <v>882312.64</v>
      </c>
      <c r="P28" s="2">
        <v>166069.48000000001</v>
      </c>
      <c r="Q28" s="2">
        <v>713077.09</v>
      </c>
      <c r="R28" s="12">
        <v>0.188220674249889</v>
      </c>
    </row>
    <row r="29" spans="1:18" ht="22.5" x14ac:dyDescent="0.2">
      <c r="A29" s="23"/>
      <c r="B29" s="23"/>
      <c r="C29" s="1" t="s">
        <v>20</v>
      </c>
      <c r="D29" s="1" t="s">
        <v>21</v>
      </c>
      <c r="E29" s="2">
        <v>9100000</v>
      </c>
      <c r="F29" s="2">
        <v>0</v>
      </c>
      <c r="G29" s="2">
        <v>200000</v>
      </c>
      <c r="H29" s="2">
        <v>8750000</v>
      </c>
      <c r="I29" s="2"/>
      <c r="J29" s="2">
        <v>890877.77</v>
      </c>
      <c r="K29" s="2">
        <v>777331.34</v>
      </c>
      <c r="L29" s="2">
        <v>749643.26</v>
      </c>
      <c r="M29" s="2">
        <v>7859122.2300000004</v>
      </c>
      <c r="N29" s="10">
        <v>8.8837867428571402E-2</v>
      </c>
      <c r="O29" s="2">
        <v>3142059.79</v>
      </c>
      <c r="P29" s="2">
        <v>1848813.71</v>
      </c>
      <c r="Q29" s="2">
        <v>1239477.83</v>
      </c>
      <c r="R29" s="12">
        <v>0.58840818875696799</v>
      </c>
    </row>
    <row r="30" spans="1:18" x14ac:dyDescent="0.2">
      <c r="A30" s="23"/>
      <c r="B30" s="23"/>
      <c r="C30" s="16" t="s">
        <v>22</v>
      </c>
      <c r="D30" s="16"/>
      <c r="E30" s="4">
        <v>10100000</v>
      </c>
      <c r="F30" s="4">
        <v>1000000</v>
      </c>
      <c r="G30" s="4">
        <v>200000</v>
      </c>
      <c r="H30" s="4">
        <v>8900000</v>
      </c>
      <c r="I30" s="4"/>
      <c r="J30" s="4">
        <v>894927.77</v>
      </c>
      <c r="K30" s="4">
        <v>777331.34</v>
      </c>
      <c r="L30" s="4">
        <v>749643.26</v>
      </c>
      <c r="M30" s="4">
        <v>8005072.2300000004</v>
      </c>
      <c r="N30" s="11">
        <f>K30/H30</f>
        <v>8.734059999999999E-2</v>
      </c>
      <c r="O30" s="4">
        <v>4024372.43</v>
      </c>
      <c r="P30" s="4">
        <v>2014883.19</v>
      </c>
      <c r="Q30" s="4">
        <v>1952554.92</v>
      </c>
      <c r="R30" s="13">
        <f>P30/O30</f>
        <v>0.50067016039069723</v>
      </c>
    </row>
    <row r="31" spans="1:18" ht="22.5" x14ac:dyDescent="0.2">
      <c r="A31" s="23" t="s">
        <v>33</v>
      </c>
      <c r="B31" s="23" t="s">
        <v>34</v>
      </c>
      <c r="C31" s="1" t="s">
        <v>20</v>
      </c>
      <c r="D31" s="1" t="s">
        <v>21</v>
      </c>
      <c r="E31" s="2">
        <v>2327000</v>
      </c>
      <c r="F31" s="2">
        <v>0</v>
      </c>
      <c r="G31" s="2"/>
      <c r="H31" s="2">
        <v>2327000</v>
      </c>
      <c r="I31" s="2"/>
      <c r="J31" s="2"/>
      <c r="K31" s="2"/>
      <c r="L31" s="2"/>
      <c r="M31" s="2">
        <v>2327000</v>
      </c>
      <c r="N31" s="10">
        <v>0</v>
      </c>
      <c r="O31" s="2">
        <v>1218532</v>
      </c>
      <c r="P31" s="2">
        <v>1218532</v>
      </c>
      <c r="Q31" s="2">
        <v>0</v>
      </c>
      <c r="R31" s="12">
        <v>1</v>
      </c>
    </row>
    <row r="32" spans="1:18" x14ac:dyDescent="0.2">
      <c r="A32" s="23"/>
      <c r="B32" s="23"/>
      <c r="C32" s="16" t="s">
        <v>22</v>
      </c>
      <c r="D32" s="16"/>
      <c r="E32" s="4">
        <v>2327000</v>
      </c>
      <c r="F32" s="4">
        <v>0</v>
      </c>
      <c r="G32" s="4"/>
      <c r="H32" s="4">
        <v>2327000</v>
      </c>
      <c r="I32" s="4"/>
      <c r="J32" s="4"/>
      <c r="K32" s="4"/>
      <c r="L32" s="4"/>
      <c r="M32" s="4">
        <v>2327000</v>
      </c>
      <c r="N32" s="11">
        <f>K32/H32</f>
        <v>0</v>
      </c>
      <c r="O32" s="4">
        <v>1218532</v>
      </c>
      <c r="P32" s="4">
        <v>1218532</v>
      </c>
      <c r="Q32" s="4">
        <v>0</v>
      </c>
      <c r="R32" s="13">
        <f>P32/O32</f>
        <v>1</v>
      </c>
    </row>
    <row r="33" spans="1:18" x14ac:dyDescent="0.2">
      <c r="A33" s="23"/>
      <c r="B33" s="23" t="s">
        <v>35</v>
      </c>
      <c r="C33" s="1" t="s">
        <v>18</v>
      </c>
      <c r="D33" s="1" t="s">
        <v>19</v>
      </c>
      <c r="E33" s="2">
        <v>2622260</v>
      </c>
      <c r="F33" s="2">
        <v>0</v>
      </c>
      <c r="G33" s="2"/>
      <c r="H33" s="2">
        <v>2622260</v>
      </c>
      <c r="I33" s="2"/>
      <c r="J33" s="2">
        <v>315534.96999999997</v>
      </c>
      <c r="K33" s="2">
        <v>24239.5</v>
      </c>
      <c r="L33" s="2">
        <v>12999.5</v>
      </c>
      <c r="M33" s="2">
        <v>2306725.0299999998</v>
      </c>
      <c r="N33" s="10">
        <v>9.2437439460617901E-3</v>
      </c>
      <c r="O33" s="2">
        <v>336266.73</v>
      </c>
      <c r="P33" s="2">
        <v>322599.98</v>
      </c>
      <c r="Q33" s="2">
        <v>13666.04</v>
      </c>
      <c r="R33" s="12">
        <v>0.959357412492161</v>
      </c>
    </row>
    <row r="34" spans="1:18" ht="22.5" x14ac:dyDescent="0.2">
      <c r="A34" s="23"/>
      <c r="B34" s="23"/>
      <c r="C34" s="1" t="s">
        <v>20</v>
      </c>
      <c r="D34" s="1" t="s">
        <v>21</v>
      </c>
      <c r="E34" s="2">
        <v>6296740</v>
      </c>
      <c r="F34" s="2">
        <v>0</v>
      </c>
      <c r="G34" s="2"/>
      <c r="H34" s="2">
        <v>6296740</v>
      </c>
      <c r="I34" s="2"/>
      <c r="J34" s="2">
        <v>3047646.67</v>
      </c>
      <c r="K34" s="2">
        <v>2294797.81</v>
      </c>
      <c r="L34" s="2">
        <v>2274624.87</v>
      </c>
      <c r="M34" s="2">
        <v>3249093.33</v>
      </c>
      <c r="N34" s="10">
        <v>0.36444220501402302</v>
      </c>
      <c r="O34" s="2">
        <v>612989.02</v>
      </c>
      <c r="P34" s="2">
        <v>479908.85</v>
      </c>
      <c r="Q34" s="2">
        <v>127257.55</v>
      </c>
      <c r="R34" s="12">
        <v>0.78289958603173704</v>
      </c>
    </row>
    <row r="35" spans="1:18" x14ac:dyDescent="0.2">
      <c r="A35" s="23"/>
      <c r="B35" s="23"/>
      <c r="C35" s="16" t="s">
        <v>22</v>
      </c>
      <c r="D35" s="16"/>
      <c r="E35" s="4">
        <v>8919000</v>
      </c>
      <c r="F35" s="4">
        <v>0</v>
      </c>
      <c r="G35" s="4"/>
      <c r="H35" s="4">
        <v>8919000</v>
      </c>
      <c r="I35" s="4"/>
      <c r="J35" s="4">
        <v>3363181.64</v>
      </c>
      <c r="K35" s="4">
        <v>2319037.31</v>
      </c>
      <c r="L35" s="4">
        <v>2287624.37</v>
      </c>
      <c r="M35" s="4">
        <v>5555818.3600000003</v>
      </c>
      <c r="N35" s="11">
        <f>K35/H35</f>
        <v>0.26001091041596591</v>
      </c>
      <c r="O35" s="4">
        <v>949255.75</v>
      </c>
      <c r="P35" s="4">
        <v>802508.83</v>
      </c>
      <c r="Q35" s="4">
        <v>140923.59</v>
      </c>
      <c r="R35" s="13">
        <f>P35/O35</f>
        <v>0.84540844761804179</v>
      </c>
    </row>
    <row r="36" spans="1:18" x14ac:dyDescent="0.2">
      <c r="A36" s="23"/>
      <c r="B36" s="23" t="s">
        <v>36</v>
      </c>
      <c r="C36" s="1" t="s">
        <v>18</v>
      </c>
      <c r="D36" s="1" t="s">
        <v>19</v>
      </c>
      <c r="E36" s="2">
        <v>350000</v>
      </c>
      <c r="F36" s="2">
        <v>350000</v>
      </c>
      <c r="G36" s="2"/>
      <c r="H36" s="2">
        <v>200000</v>
      </c>
      <c r="I36" s="2"/>
      <c r="J36" s="2"/>
      <c r="K36" s="2"/>
      <c r="L36" s="2"/>
      <c r="M36" s="2">
        <v>200000</v>
      </c>
      <c r="N36" s="10">
        <v>0</v>
      </c>
      <c r="O36" s="2">
        <v>394386.15</v>
      </c>
      <c r="P36" s="2">
        <v>369480.99</v>
      </c>
      <c r="Q36" s="2">
        <v>24905.16</v>
      </c>
      <c r="R36" s="12">
        <v>0.93685082500995498</v>
      </c>
    </row>
    <row r="37" spans="1:18" ht="22.5" x14ac:dyDescent="0.2">
      <c r="A37" s="23"/>
      <c r="B37" s="23"/>
      <c r="C37" s="1" t="s">
        <v>20</v>
      </c>
      <c r="D37" s="1" t="s">
        <v>21</v>
      </c>
      <c r="E37" s="2">
        <v>6650000</v>
      </c>
      <c r="F37" s="2">
        <v>0</v>
      </c>
      <c r="G37" s="2">
        <v>200000</v>
      </c>
      <c r="H37" s="2">
        <v>6250000</v>
      </c>
      <c r="I37" s="2"/>
      <c r="J37" s="2">
        <v>3397020.71</v>
      </c>
      <c r="K37" s="2">
        <v>2174933.39</v>
      </c>
      <c r="L37" s="2">
        <v>2012797.72</v>
      </c>
      <c r="M37" s="2">
        <v>2852979.29</v>
      </c>
      <c r="N37" s="10">
        <v>0.34798934240000001</v>
      </c>
      <c r="O37" s="2">
        <v>1808329.05</v>
      </c>
      <c r="P37" s="2">
        <v>1470853.33</v>
      </c>
      <c r="Q37" s="2">
        <v>336951.18</v>
      </c>
      <c r="R37" s="12">
        <v>0.81337703998063904</v>
      </c>
    </row>
    <row r="38" spans="1:18" x14ac:dyDescent="0.2">
      <c r="A38" s="23"/>
      <c r="B38" s="23"/>
      <c r="C38" s="16" t="s">
        <v>22</v>
      </c>
      <c r="D38" s="16"/>
      <c r="E38" s="4">
        <v>7000000</v>
      </c>
      <c r="F38" s="4">
        <v>350000</v>
      </c>
      <c r="G38" s="4">
        <v>200000</v>
      </c>
      <c r="H38" s="4">
        <v>6450000</v>
      </c>
      <c r="I38" s="4"/>
      <c r="J38" s="4">
        <v>3397020.71</v>
      </c>
      <c r="K38" s="4">
        <v>2174933.39</v>
      </c>
      <c r="L38" s="4">
        <v>2012797.72</v>
      </c>
      <c r="M38" s="4">
        <v>3052979.29</v>
      </c>
      <c r="N38" s="11">
        <f>K38/H38</f>
        <v>0.33719897519379849</v>
      </c>
      <c r="O38" s="4">
        <v>2202715.2000000002</v>
      </c>
      <c r="P38" s="4">
        <v>1840334.32</v>
      </c>
      <c r="Q38" s="4">
        <v>361856.34</v>
      </c>
      <c r="R38" s="13">
        <f>P38/O38</f>
        <v>0.83548446026976153</v>
      </c>
    </row>
    <row r="39" spans="1:18" x14ac:dyDescent="0.2">
      <c r="A39" s="23" t="s">
        <v>37</v>
      </c>
      <c r="B39" s="23" t="s">
        <v>38</v>
      </c>
      <c r="C39" s="1" t="s">
        <v>18</v>
      </c>
      <c r="D39" s="1" t="s">
        <v>19</v>
      </c>
      <c r="E39" s="2">
        <v>1500000</v>
      </c>
      <c r="F39" s="2">
        <v>0</v>
      </c>
      <c r="G39" s="2"/>
      <c r="H39" s="2">
        <v>1500000</v>
      </c>
      <c r="I39" s="2"/>
      <c r="J39" s="2">
        <v>44251.33</v>
      </c>
      <c r="K39" s="2">
        <v>37560.99</v>
      </c>
      <c r="L39" s="2">
        <v>37560.99</v>
      </c>
      <c r="M39" s="2">
        <v>1455748.67</v>
      </c>
      <c r="N39" s="10">
        <v>2.5040659999999999E-2</v>
      </c>
      <c r="O39" s="2">
        <v>1071192.3600000001</v>
      </c>
      <c r="P39" s="2">
        <v>988924.48</v>
      </c>
      <c r="Q39" s="2">
        <v>82267.88</v>
      </c>
      <c r="R39" s="12">
        <v>0.92319971363499997</v>
      </c>
    </row>
    <row r="40" spans="1:18" ht="22.5" x14ac:dyDescent="0.2">
      <c r="A40" s="23"/>
      <c r="B40" s="23"/>
      <c r="C40" s="1" t="s">
        <v>20</v>
      </c>
      <c r="D40" s="1" t="s">
        <v>21</v>
      </c>
      <c r="E40" s="2">
        <v>33500000</v>
      </c>
      <c r="F40" s="2">
        <v>0</v>
      </c>
      <c r="G40" s="2">
        <v>0</v>
      </c>
      <c r="H40" s="2">
        <v>33500000</v>
      </c>
      <c r="I40" s="2">
        <v>999726.61</v>
      </c>
      <c r="J40" s="2">
        <v>29799990.719999999</v>
      </c>
      <c r="K40" s="2">
        <v>14653880.66</v>
      </c>
      <c r="L40" s="2">
        <v>14171298.869999999</v>
      </c>
      <c r="M40" s="2">
        <v>3700009.28</v>
      </c>
      <c r="N40" s="10">
        <v>0.437429273432836</v>
      </c>
      <c r="O40" s="2">
        <v>2212856.5099999998</v>
      </c>
      <c r="P40" s="2">
        <v>1922124.99</v>
      </c>
      <c r="Q40" s="2">
        <v>260740.45</v>
      </c>
      <c r="R40" s="12">
        <v>0.86861709347796801</v>
      </c>
    </row>
    <row r="41" spans="1:18" x14ac:dyDescent="0.2">
      <c r="A41" s="23"/>
      <c r="B41" s="23"/>
      <c r="C41" s="16" t="s">
        <v>22</v>
      </c>
      <c r="D41" s="16"/>
      <c r="E41" s="4">
        <v>35000000</v>
      </c>
      <c r="F41" s="4">
        <v>0</v>
      </c>
      <c r="G41" s="4">
        <v>0</v>
      </c>
      <c r="H41" s="4">
        <v>35000000</v>
      </c>
      <c r="I41" s="4">
        <v>999726.61</v>
      </c>
      <c r="J41" s="4">
        <v>29844242.050000001</v>
      </c>
      <c r="K41" s="4">
        <v>14691441.65</v>
      </c>
      <c r="L41" s="4">
        <v>14208859.859999999</v>
      </c>
      <c r="M41" s="4">
        <v>5155757.95</v>
      </c>
      <c r="N41" s="11">
        <f>K41/H41</f>
        <v>0.41975547571428573</v>
      </c>
      <c r="O41" s="4">
        <v>3284048.87</v>
      </c>
      <c r="P41" s="4">
        <v>2911049.47</v>
      </c>
      <c r="Q41" s="4">
        <v>343008.33</v>
      </c>
      <c r="R41" s="13">
        <f>P41/O41</f>
        <v>0.88642087412054871</v>
      </c>
    </row>
    <row r="42" spans="1:18" x14ac:dyDescent="0.2">
      <c r="A42" s="23"/>
      <c r="B42" s="23" t="s">
        <v>39</v>
      </c>
      <c r="C42" s="1" t="s">
        <v>18</v>
      </c>
      <c r="D42" s="1" t="s">
        <v>19</v>
      </c>
      <c r="E42" s="2">
        <v>80000</v>
      </c>
      <c r="F42" s="2">
        <v>80000</v>
      </c>
      <c r="G42" s="2"/>
      <c r="H42" s="2"/>
      <c r="I42" s="2"/>
      <c r="J42" s="2"/>
      <c r="K42" s="2"/>
      <c r="L42" s="2"/>
      <c r="M42" s="2"/>
      <c r="N42" s="10"/>
      <c r="O42" s="2"/>
      <c r="P42" s="2"/>
      <c r="Q42" s="2"/>
      <c r="R42" s="12"/>
    </row>
    <row r="43" spans="1:18" ht="22.5" x14ac:dyDescent="0.2">
      <c r="A43" s="23"/>
      <c r="B43" s="23"/>
      <c r="C43" s="1" t="s">
        <v>20</v>
      </c>
      <c r="D43" s="1" t="s">
        <v>21</v>
      </c>
      <c r="E43" s="2">
        <v>720000</v>
      </c>
      <c r="F43" s="2">
        <v>0</v>
      </c>
      <c r="G43" s="2">
        <v>200000</v>
      </c>
      <c r="H43" s="2">
        <v>520000</v>
      </c>
      <c r="I43" s="2"/>
      <c r="J43" s="2">
        <v>138006.84</v>
      </c>
      <c r="K43" s="2">
        <v>83120.94</v>
      </c>
      <c r="L43" s="2">
        <v>83120.94</v>
      </c>
      <c r="M43" s="2">
        <v>381993.16</v>
      </c>
      <c r="N43" s="10">
        <v>0.15984796153846201</v>
      </c>
      <c r="O43" s="2">
        <v>568377.07999999996</v>
      </c>
      <c r="P43" s="2">
        <v>332490.55</v>
      </c>
      <c r="Q43" s="2">
        <v>235768.04</v>
      </c>
      <c r="R43" s="12">
        <v>0.58498233250362597</v>
      </c>
    </row>
    <row r="44" spans="1:18" x14ac:dyDescent="0.2">
      <c r="A44" s="23"/>
      <c r="B44" s="23"/>
      <c r="C44" s="16" t="s">
        <v>22</v>
      </c>
      <c r="D44" s="16"/>
      <c r="E44" s="4">
        <v>800000</v>
      </c>
      <c r="F44" s="4">
        <v>80000</v>
      </c>
      <c r="G44" s="4">
        <v>200000</v>
      </c>
      <c r="H44" s="4">
        <v>520000</v>
      </c>
      <c r="I44" s="4"/>
      <c r="J44" s="4">
        <v>138006.84</v>
      </c>
      <c r="K44" s="4">
        <v>83120.94</v>
      </c>
      <c r="L44" s="4">
        <v>83120.94</v>
      </c>
      <c r="M44" s="4">
        <v>381993.16</v>
      </c>
      <c r="N44" s="11">
        <f>K44/H44</f>
        <v>0.15984796153846154</v>
      </c>
      <c r="O44" s="4">
        <v>568377.07999999996</v>
      </c>
      <c r="P44" s="4">
        <v>332490.55</v>
      </c>
      <c r="Q44" s="4">
        <v>235768.04</v>
      </c>
      <c r="R44" s="13">
        <f>P44/O44</f>
        <v>0.58498233250362597</v>
      </c>
    </row>
    <row r="45" spans="1:18" x14ac:dyDescent="0.2">
      <c r="A45" s="3" t="s">
        <v>22</v>
      </c>
      <c r="B45" s="3"/>
      <c r="C45" s="16"/>
      <c r="D45" s="16"/>
      <c r="E45" s="4">
        <v>109820000</v>
      </c>
      <c r="F45" s="4">
        <v>5140321</v>
      </c>
      <c r="G45" s="4">
        <v>1000000</v>
      </c>
      <c r="H45" s="4">
        <v>103679679</v>
      </c>
      <c r="I45" s="4">
        <v>1063628.75</v>
      </c>
      <c r="J45" s="4">
        <v>42366311.600000001</v>
      </c>
      <c r="K45" s="4">
        <v>23640766.030000001</v>
      </c>
      <c r="L45" s="4">
        <v>22846996.460000001</v>
      </c>
      <c r="M45" s="4">
        <v>61313367.399999999</v>
      </c>
      <c r="N45" s="11">
        <f>K45/H45</f>
        <v>0.2280173536224008</v>
      </c>
      <c r="O45" s="4">
        <v>27109842.989999998</v>
      </c>
      <c r="P45" s="4">
        <v>20524954.670000002</v>
      </c>
      <c r="Q45" s="4">
        <v>5922271.5</v>
      </c>
      <c r="R45" s="13">
        <f>P45/O45</f>
        <v>0.75710341360409339</v>
      </c>
    </row>
  </sheetData>
  <mergeCells count="39">
    <mergeCell ref="A4:A6"/>
    <mergeCell ref="B4:B6"/>
    <mergeCell ref="C6:D6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B36:B38"/>
    <mergeCell ref="C38:D38"/>
    <mergeCell ref="A22:A30"/>
    <mergeCell ref="B22:B24"/>
    <mergeCell ref="C24:D24"/>
    <mergeCell ref="B25:B27"/>
    <mergeCell ref="C27:D27"/>
    <mergeCell ref="B28:B30"/>
    <mergeCell ref="C30:D30"/>
    <mergeCell ref="R2:R3"/>
    <mergeCell ref="C45:D45"/>
    <mergeCell ref="C2:D3"/>
    <mergeCell ref="B2:B3"/>
    <mergeCell ref="A2:A3"/>
    <mergeCell ref="N2:N3"/>
    <mergeCell ref="A39:A44"/>
    <mergeCell ref="B39:B41"/>
    <mergeCell ref="C41:D41"/>
    <mergeCell ref="B42:B44"/>
    <mergeCell ref="C44:D44"/>
    <mergeCell ref="A31:A38"/>
    <mergeCell ref="B31:B32"/>
    <mergeCell ref="C32:D32"/>
    <mergeCell ref="B33:B35"/>
    <mergeCell ref="C35:D3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Stella Maris da Costa</cp:lastModifiedBy>
  <dcterms:created xsi:type="dcterms:W3CDTF">2021-08-12T10:31:18Z</dcterms:created>
  <dcterms:modified xsi:type="dcterms:W3CDTF">2021-08-12T12:21:33Z</dcterms:modified>
</cp:coreProperties>
</file>