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<sst xmlns="http://schemas.openxmlformats.org/spreadsheetml/2006/main" count="117" uniqueCount="42">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</sst>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P1" sqref="P1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19" t="s">
        <v>41</v>
      </c>
      <c r="B2" s="19" t="s">
        <v>40</v>
      </c>
      <c r="C2" s="15" t="s">
        <v>14</v>
      </c>
      <c r="D2" s="16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21" t="s">
        <v>9</v>
      </c>
      <c r="O2" s="7" t="s">
        <v>10</v>
      </c>
      <c r="P2" s="7" t="s">
        <v>11</v>
      </c>
      <c r="Q2" s="7" t="s">
        <v>12</v>
      </c>
      <c r="R2" s="21" t="s">
        <v>13</v>
      </c>
    </row>
    <row r="3" spans="1:18" ht="12.6" customHeight="1" x14ac:dyDescent="0.2">
      <c r="A3" s="20"/>
      <c r="B3" s="20"/>
      <c r="C3" s="17"/>
      <c r="D3" s="18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22"/>
      <c r="O3" s="8" t="s">
        <v>15</v>
      </c>
      <c r="P3" s="8" t="s">
        <v>15</v>
      </c>
      <c r="Q3" s="8" t="s">
        <v>15</v>
      </c>
      <c r="R3" s="22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1100000</v>
      </c>
      <c r="H5" s="2">
        <v>300000</v>
      </c>
      <c r="I5" s="2"/>
      <c r="J5" s="2">
        <v>42172.41</v>
      </c>
      <c r="K5" s="2">
        <v>7931.41</v>
      </c>
      <c r="L5" s="2">
        <v>7931.41</v>
      </c>
      <c r="M5" s="2">
        <v>257827.59</v>
      </c>
      <c r="N5" s="10">
        <v>2.6438033333333302E-2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4" t="s">
        <v>22</v>
      </c>
      <c r="D6" s="14"/>
      <c r="E6" s="4">
        <v>2000000</v>
      </c>
      <c r="F6" s="4">
        <v>100000</v>
      </c>
      <c r="G6" s="4">
        <v>1100000</v>
      </c>
      <c r="H6" s="4">
        <v>800000</v>
      </c>
      <c r="I6" s="4"/>
      <c r="J6" s="4">
        <v>42172.41</v>
      </c>
      <c r="K6" s="4">
        <v>7931.41</v>
      </c>
      <c r="L6" s="4">
        <v>7931.41</v>
      </c>
      <c r="M6" s="4">
        <v>757827.59</v>
      </c>
      <c r="N6" s="11">
        <f>K6/H6</f>
        <v>9.9142624999999998E-3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382360.23</v>
      </c>
      <c r="K8" s="2">
        <v>188801.99</v>
      </c>
      <c r="L8" s="2">
        <v>186535.56</v>
      </c>
      <c r="M8" s="2">
        <v>7391639.7699999996</v>
      </c>
      <c r="N8" s="10">
        <v>2.4286337792642099E-2</v>
      </c>
      <c r="O8" s="2">
        <v>971261.8</v>
      </c>
      <c r="P8" s="2">
        <v>268064.51</v>
      </c>
      <c r="Q8" s="2">
        <v>494279.62</v>
      </c>
      <c r="R8" s="12">
        <v>0.27599614233773001</v>
      </c>
    </row>
    <row r="9" spans="1:18" x14ac:dyDescent="0.2">
      <c r="A9" s="23"/>
      <c r="B9" s="23"/>
      <c r="C9" s="14" t="s">
        <v>22</v>
      </c>
      <c r="D9" s="14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382360.23</v>
      </c>
      <c r="K9" s="4">
        <v>188801.99</v>
      </c>
      <c r="L9" s="4">
        <v>186535.56</v>
      </c>
      <c r="M9" s="4">
        <v>7391639.7699999996</v>
      </c>
      <c r="N9" s="11">
        <f>K9/H9</f>
        <v>2.4286337792642138E-2</v>
      </c>
      <c r="O9" s="4">
        <v>1319238.3799999999</v>
      </c>
      <c r="P9" s="4">
        <v>616041.09</v>
      </c>
      <c r="Q9" s="4">
        <v>494279.62</v>
      </c>
      <c r="R9" s="13">
        <f>P9/O9</f>
        <v>0.46696722847011168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334590.38</v>
      </c>
      <c r="K11" s="2">
        <v>231615.57</v>
      </c>
      <c r="L11" s="2">
        <v>227740.79999999999</v>
      </c>
      <c r="M11" s="2">
        <v>2015409.62</v>
      </c>
      <c r="N11" s="10">
        <v>9.8559817021276599E-2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4" t="s">
        <v>22</v>
      </c>
      <c r="D12" s="14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334590.38</v>
      </c>
      <c r="K12" s="4">
        <v>231615.57</v>
      </c>
      <c r="L12" s="4">
        <v>227740.79999999999</v>
      </c>
      <c r="M12" s="4">
        <v>2015409.62</v>
      </c>
      <c r="N12" s="11">
        <f>K12/H12</f>
        <v>9.8559817021276599E-2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1300000</v>
      </c>
      <c r="H14" s="2">
        <v>3800000</v>
      </c>
      <c r="I14" s="2">
        <v>41806.94</v>
      </c>
      <c r="J14" s="2">
        <v>678127.53</v>
      </c>
      <c r="K14" s="2">
        <v>536268.35</v>
      </c>
      <c r="L14" s="2">
        <v>521081.46</v>
      </c>
      <c r="M14" s="2">
        <v>3121872.47</v>
      </c>
      <c r="N14" s="10">
        <v>0.14112325000000001</v>
      </c>
      <c r="O14" s="2">
        <v>1903520.69</v>
      </c>
      <c r="P14" s="2">
        <v>1199484.99</v>
      </c>
      <c r="Q14" s="2">
        <v>558133.68000000005</v>
      </c>
      <c r="R14" s="12">
        <v>0.63014024292008097</v>
      </c>
    </row>
    <row r="15" spans="1:18" x14ac:dyDescent="0.2">
      <c r="A15" s="23"/>
      <c r="B15" s="23"/>
      <c r="C15" s="14" t="s">
        <v>22</v>
      </c>
      <c r="D15" s="14"/>
      <c r="E15" s="4">
        <v>6000000</v>
      </c>
      <c r="F15" s="4">
        <v>600000</v>
      </c>
      <c r="G15" s="4">
        <v>1300000</v>
      </c>
      <c r="H15" s="4">
        <v>4100000</v>
      </c>
      <c r="I15" s="4">
        <v>41806.94</v>
      </c>
      <c r="J15" s="4">
        <v>678127.53</v>
      </c>
      <c r="K15" s="4">
        <v>536268.35</v>
      </c>
      <c r="L15" s="4">
        <v>521081.46</v>
      </c>
      <c r="M15" s="4">
        <v>3421872.47</v>
      </c>
      <c r="N15" s="11">
        <f>K15/H15</f>
        <v>0.13079715853658536</v>
      </c>
      <c r="O15" s="4">
        <v>3035628.21</v>
      </c>
      <c r="P15" s="4">
        <v>2232751.6</v>
      </c>
      <c r="Q15" s="4">
        <v>656974.59</v>
      </c>
      <c r="R15" s="13">
        <f>P15/O15</f>
        <v>0.73551549977195663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250000</v>
      </c>
      <c r="H17" s="2">
        <v>3305000</v>
      </c>
      <c r="I17" s="2"/>
      <c r="J17" s="2">
        <v>789494.16</v>
      </c>
      <c r="K17" s="2">
        <v>688402.21</v>
      </c>
      <c r="L17" s="2">
        <v>666736.55000000005</v>
      </c>
      <c r="M17" s="2">
        <v>2515505.84</v>
      </c>
      <c r="N17" s="10">
        <v>0.208291137670197</v>
      </c>
      <c r="O17" s="2">
        <v>1742717.6</v>
      </c>
      <c r="P17" s="2">
        <v>1357609.55</v>
      </c>
      <c r="Q17" s="2">
        <v>359204.08</v>
      </c>
      <c r="R17" s="12">
        <v>0.77901867175726003</v>
      </c>
    </row>
    <row r="18" spans="1:18" x14ac:dyDescent="0.2">
      <c r="A18" s="23"/>
      <c r="B18" s="23"/>
      <c r="C18" s="14" t="s">
        <v>22</v>
      </c>
      <c r="D18" s="14"/>
      <c r="E18" s="4">
        <v>5000000</v>
      </c>
      <c r="F18" s="4">
        <v>1000000</v>
      </c>
      <c r="G18" s="4">
        <v>250000</v>
      </c>
      <c r="H18" s="4">
        <v>3750000</v>
      </c>
      <c r="I18" s="4"/>
      <c r="J18" s="4">
        <v>789494.16</v>
      </c>
      <c r="K18" s="4">
        <v>688402.21</v>
      </c>
      <c r="L18" s="4">
        <v>666736.55000000005</v>
      </c>
      <c r="M18" s="4">
        <v>2960505.84</v>
      </c>
      <c r="N18" s="11">
        <f>K18/H18</f>
        <v>0.18357392266666667</v>
      </c>
      <c r="O18" s="4">
        <v>2886099.22</v>
      </c>
      <c r="P18" s="4">
        <v>2145813.46</v>
      </c>
      <c r="Q18" s="4">
        <v>714381.79</v>
      </c>
      <c r="R18" s="13">
        <f>P18/O18</f>
        <v>0.74349954607589674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190000</v>
      </c>
      <c r="H20" s="2">
        <v>980000</v>
      </c>
      <c r="I20" s="2"/>
      <c r="J20" s="2">
        <v>140274.1</v>
      </c>
      <c r="K20" s="2">
        <v>95405.95</v>
      </c>
      <c r="L20" s="2">
        <v>61599.360000000001</v>
      </c>
      <c r="M20" s="2">
        <v>839725.9</v>
      </c>
      <c r="N20" s="10">
        <v>9.7353010204081603E-2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4" t="s">
        <v>22</v>
      </c>
      <c r="D21" s="14"/>
      <c r="E21" s="4">
        <v>1000000</v>
      </c>
      <c r="F21" s="4">
        <v>-200000</v>
      </c>
      <c r="G21" s="4">
        <v>190000</v>
      </c>
      <c r="H21" s="4">
        <v>1010000</v>
      </c>
      <c r="I21" s="4"/>
      <c r="J21" s="4">
        <v>140274.1</v>
      </c>
      <c r="K21" s="4">
        <v>95405.95</v>
      </c>
      <c r="L21" s="4">
        <v>61599.360000000001</v>
      </c>
      <c r="M21" s="4">
        <v>869725.9</v>
      </c>
      <c r="N21" s="11">
        <f>K21/H21</f>
        <v>9.4461336633663365E-2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3362532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2907584.3</v>
      </c>
      <c r="N23" s="10">
        <v>0.13287983579040999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4" t="s">
        <v>22</v>
      </c>
      <c r="D24" s="14"/>
      <c r="E24" s="4">
        <v>12600000</v>
      </c>
      <c r="F24" s="4">
        <v>10321</v>
      </c>
      <c r="G24" s="4">
        <v>8357147</v>
      </c>
      <c r="H24" s="4">
        <v>4232532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3675375.01</v>
      </c>
      <c r="N24" s="11">
        <f>K24/H24</f>
        <v>0.10556628987093306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500000</v>
      </c>
      <c r="H26" s="2">
        <v>5850000</v>
      </c>
      <c r="I26" s="2"/>
      <c r="J26" s="2">
        <v>1518689.02</v>
      </c>
      <c r="K26" s="2">
        <v>1086046.81</v>
      </c>
      <c r="L26" s="2">
        <v>1079743.46</v>
      </c>
      <c r="M26" s="2">
        <v>4331310.9800000004</v>
      </c>
      <c r="N26" s="10">
        <v>0.18564902735042699</v>
      </c>
      <c r="O26" s="2">
        <v>2315364.71</v>
      </c>
      <c r="P26" s="2">
        <v>1366570.6</v>
      </c>
      <c r="Q26" s="2">
        <v>779196.64</v>
      </c>
      <c r="R26" s="12">
        <v>0.59021829005936599</v>
      </c>
    </row>
    <row r="27" spans="1:18" x14ac:dyDescent="0.2">
      <c r="A27" s="23"/>
      <c r="B27" s="23"/>
      <c r="C27" s="14" t="s">
        <v>22</v>
      </c>
      <c r="D27" s="14"/>
      <c r="E27" s="4">
        <v>7500000</v>
      </c>
      <c r="F27" s="4">
        <v>1000000</v>
      </c>
      <c r="G27" s="4">
        <v>500000</v>
      </c>
      <c r="H27" s="4">
        <v>6000000</v>
      </c>
      <c r="I27" s="4"/>
      <c r="J27" s="4">
        <v>1518689.02</v>
      </c>
      <c r="K27" s="4">
        <v>1086046.81</v>
      </c>
      <c r="L27" s="4">
        <v>1079743.46</v>
      </c>
      <c r="M27" s="4">
        <v>4481310.9800000004</v>
      </c>
      <c r="N27" s="11">
        <f>K27/H27</f>
        <v>0.18100780166666666</v>
      </c>
      <c r="O27" s="4">
        <v>2494009.46</v>
      </c>
      <c r="P27" s="4">
        <v>1543715.35</v>
      </c>
      <c r="Q27" s="4">
        <v>780696.64</v>
      </c>
      <c r="R27" s="13">
        <f>P27/O27</f>
        <v>0.61896932419815287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2700000</v>
      </c>
      <c r="H29" s="2">
        <v>6250000</v>
      </c>
      <c r="I29" s="2"/>
      <c r="J29" s="2">
        <v>809016.73</v>
      </c>
      <c r="K29" s="2">
        <v>730322.19</v>
      </c>
      <c r="L29" s="2">
        <v>702720.08</v>
      </c>
      <c r="M29" s="2">
        <v>5440983.2699999996</v>
      </c>
      <c r="N29" s="10">
        <v>0.1168515504</v>
      </c>
      <c r="O29" s="2">
        <v>3142059.79</v>
      </c>
      <c r="P29" s="2">
        <v>1814743.08</v>
      </c>
      <c r="Q29" s="2">
        <v>1273548.46</v>
      </c>
      <c r="R29" s="12">
        <v>0.57756478275036305</v>
      </c>
    </row>
    <row r="30" spans="1:18" x14ac:dyDescent="0.2">
      <c r="A30" s="23"/>
      <c r="B30" s="23"/>
      <c r="C30" s="14" t="s">
        <v>22</v>
      </c>
      <c r="D30" s="14"/>
      <c r="E30" s="4">
        <v>10100000</v>
      </c>
      <c r="F30" s="4">
        <v>1000000</v>
      </c>
      <c r="G30" s="4">
        <v>2700000</v>
      </c>
      <c r="H30" s="4">
        <v>6400000</v>
      </c>
      <c r="I30" s="4"/>
      <c r="J30" s="4">
        <v>809016.73</v>
      </c>
      <c r="K30" s="4">
        <v>730322.19</v>
      </c>
      <c r="L30" s="4">
        <v>702720.08</v>
      </c>
      <c r="M30" s="4">
        <v>5590983.2699999996</v>
      </c>
      <c r="N30" s="11">
        <f>K30/H30</f>
        <v>0.11411284218749999</v>
      </c>
      <c r="O30" s="4">
        <v>4024372.43</v>
      </c>
      <c r="P30" s="4">
        <v>1980812.56</v>
      </c>
      <c r="Q30" s="4">
        <v>1986625.55</v>
      </c>
      <c r="R30" s="13">
        <f>P30/O30</f>
        <v>0.4922040875824209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4" t="s">
        <v>22</v>
      </c>
      <c r="D32" s="14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28338.5</v>
      </c>
      <c r="K33" s="2">
        <v>10899.75</v>
      </c>
      <c r="L33" s="2">
        <v>10899.75</v>
      </c>
      <c r="M33" s="2">
        <v>2593921.5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2963788.08</v>
      </c>
      <c r="K34" s="2">
        <v>2184160.46</v>
      </c>
      <c r="L34" s="2">
        <v>2147610.3199999998</v>
      </c>
      <c r="M34" s="2">
        <v>3332951.92</v>
      </c>
      <c r="N34" s="10">
        <v>0.34687162881109901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4" t="s">
        <v>22</v>
      </c>
      <c r="D35" s="14"/>
      <c r="E35" s="4">
        <v>8919000</v>
      </c>
      <c r="F35" s="4">
        <v>0</v>
      </c>
      <c r="G35" s="4"/>
      <c r="H35" s="4">
        <v>8919000</v>
      </c>
      <c r="I35" s="4"/>
      <c r="J35" s="4">
        <v>2992126.58</v>
      </c>
      <c r="K35" s="4">
        <v>2195060.21</v>
      </c>
      <c r="L35" s="4">
        <v>2158510.0699999998</v>
      </c>
      <c r="M35" s="4">
        <v>5926873.4199999999</v>
      </c>
      <c r="N35" s="11">
        <f>K35/H35</f>
        <v>0.24611057405538736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3269212.76</v>
      </c>
      <c r="K37" s="2">
        <v>1848149.19</v>
      </c>
      <c r="L37" s="2">
        <v>1735213.97</v>
      </c>
      <c r="M37" s="2">
        <v>2980787.24</v>
      </c>
      <c r="N37" s="10">
        <v>0.29570387040000001</v>
      </c>
      <c r="O37" s="2">
        <v>1808329.05</v>
      </c>
      <c r="P37" s="2">
        <v>1453619.49</v>
      </c>
      <c r="Q37" s="2">
        <v>354406.19</v>
      </c>
      <c r="R37" s="12">
        <v>0.80384678330528403</v>
      </c>
    </row>
    <row r="38" spans="1:18" x14ac:dyDescent="0.2">
      <c r="A38" s="23"/>
      <c r="B38" s="23"/>
      <c r="C38" s="14" t="s">
        <v>22</v>
      </c>
      <c r="D38" s="14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3269212.76</v>
      </c>
      <c r="K38" s="4">
        <v>1848149.19</v>
      </c>
      <c r="L38" s="4">
        <v>1735213.97</v>
      </c>
      <c r="M38" s="4">
        <v>3180787.24</v>
      </c>
      <c r="N38" s="11">
        <f>K38/H38</f>
        <v>0.28653475813953488</v>
      </c>
      <c r="O38" s="4">
        <v>2202715.2000000002</v>
      </c>
      <c r="P38" s="4">
        <v>1823100.48</v>
      </c>
      <c r="Q38" s="4">
        <v>379311.35</v>
      </c>
      <c r="R38" s="13">
        <f>P38/O38</f>
        <v>0.82766055275779626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18637719.949999999</v>
      </c>
      <c r="K40" s="2">
        <v>13979585.52</v>
      </c>
      <c r="L40" s="2">
        <v>13572596.51</v>
      </c>
      <c r="M40" s="2">
        <v>12909427.050000001</v>
      </c>
      <c r="N40" s="10">
        <v>0.44313311501670799</v>
      </c>
      <c r="O40" s="2">
        <v>2212856.5099999998</v>
      </c>
      <c r="P40" s="2">
        <v>1919523.07</v>
      </c>
      <c r="Q40" s="2">
        <v>263342.37</v>
      </c>
      <c r="R40" s="12">
        <v>0.86744127390347603</v>
      </c>
    </row>
    <row r="41" spans="1:18" x14ac:dyDescent="0.2">
      <c r="A41" s="23"/>
      <c r="B41" s="23"/>
      <c r="C41" s="14" t="s">
        <v>22</v>
      </c>
      <c r="D41" s="14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18681971.280000001</v>
      </c>
      <c r="K41" s="4">
        <v>14017146.51</v>
      </c>
      <c r="L41" s="4">
        <v>13610157.5</v>
      </c>
      <c r="M41" s="4">
        <v>14365175.720000001</v>
      </c>
      <c r="N41" s="11">
        <f>K41/H41</f>
        <v>0.4241560250269108</v>
      </c>
      <c r="O41" s="4">
        <v>3284048.87</v>
      </c>
      <c r="P41" s="4">
        <v>2908447.55</v>
      </c>
      <c r="Q41" s="4">
        <v>345610.25</v>
      </c>
      <c r="R41" s="13">
        <f>P41/O41</f>
        <v>0.88562858384016674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120791.84</v>
      </c>
      <c r="K43" s="2">
        <v>82520.94</v>
      </c>
      <c r="L43" s="2">
        <v>82520.94</v>
      </c>
      <c r="M43" s="2">
        <v>399208.16</v>
      </c>
      <c r="N43" s="10">
        <v>0.158694115384615</v>
      </c>
      <c r="O43" s="2">
        <v>568377.07999999996</v>
      </c>
      <c r="P43" s="2">
        <v>281648.77</v>
      </c>
      <c r="Q43" s="2">
        <v>286609.82</v>
      </c>
      <c r="R43" s="12">
        <v>0.49553154043438902</v>
      </c>
    </row>
    <row r="44" spans="1:18" x14ac:dyDescent="0.2">
      <c r="A44" s="23"/>
      <c r="B44" s="23"/>
      <c r="C44" s="14" t="s">
        <v>22</v>
      </c>
      <c r="D44" s="14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120791.84</v>
      </c>
      <c r="K44" s="4">
        <v>82520.94</v>
      </c>
      <c r="L44" s="4">
        <v>82520.94</v>
      </c>
      <c r="M44" s="4">
        <v>399208.16</v>
      </c>
      <c r="N44" s="11">
        <f>K44/H44</f>
        <v>0.15869411538461539</v>
      </c>
      <c r="O44" s="4">
        <v>568377.07999999996</v>
      </c>
      <c r="P44" s="4">
        <v>281648.77</v>
      </c>
      <c r="Q44" s="4">
        <v>286609.82</v>
      </c>
      <c r="R44" s="13">
        <f>P44/O44</f>
        <v>0.49553154043438913</v>
      </c>
    </row>
    <row r="45" spans="1:18" x14ac:dyDescent="0.2">
      <c r="A45" s="3" t="s">
        <v>22</v>
      </c>
      <c r="B45" s="3"/>
      <c r="C45" s="14"/>
      <c r="D45" s="14"/>
      <c r="E45" s="4">
        <v>109820000</v>
      </c>
      <c r="F45" s="4">
        <v>5140321</v>
      </c>
      <c r="G45" s="4">
        <v>17000000</v>
      </c>
      <c r="H45" s="4">
        <v>87679679</v>
      </c>
      <c r="I45" s="4">
        <v>853782.46</v>
      </c>
      <c r="J45" s="4">
        <v>30315984.010000002</v>
      </c>
      <c r="K45" s="4">
        <v>22154484.030000001</v>
      </c>
      <c r="L45" s="4">
        <v>21487303.859999999</v>
      </c>
      <c r="M45" s="4">
        <v>57363694.990000002</v>
      </c>
      <c r="N45" s="11">
        <f>K45/H45</f>
        <v>0.25267524108978551</v>
      </c>
      <c r="O45" s="4">
        <v>27109842.989999998</v>
      </c>
      <c r="P45" s="4">
        <v>20346117.859999999</v>
      </c>
      <c r="Q45" s="4">
        <v>6116384.1600000001</v>
      </c>
      <c r="R45" s="13">
        <f>P45/O45</f>
        <v>0.75050666532834831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C45:D45"/>
    <mergeCell ref="C2:D3"/>
    <mergeCell ref="B2:B3"/>
    <mergeCell ref="A2:A3"/>
    <mergeCell ref="R2:R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2021-08-02T10:49:06Z</dcterms:created>
  <dcterms:modified xsi:type="dcterms:W3CDTF">2021-08-02T11:38:22Z</dcterms:modified>
</cp:coreProperties>
</file>