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300721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<sst xmlns="http://schemas.openxmlformats.org/spreadsheetml/2006/main" count="117" uniqueCount="42">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</sst>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0"/>
      <color rgb="FF000000"/>
      <name val="Arial"/>
    </font>
    <font>
      <b/>
      <sz val="8"/>
      <color rgb="FF0B428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9" fontId="5" fillId="2" borderId="2" xfId="0" applyNumberFormat="1" applyFont="1" applyFill="1" applyBorder="1" applyAlignment="1">
      <alignment vertical="center" wrapText="1"/>
    </xf>
    <xf numFmtId="9" fontId="5" fillId="2" borderId="3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0" fontId="0" fillId="0" borderId="0" xfId="1" applyNumberFormat="1" applyFont="1" applyAlignment="1">
      <alignment vertical="center"/>
    </xf>
    <xf numFmtId="10" fontId="5" fillId="2" borderId="6" xfId="1" applyNumberFormat="1" applyFont="1" applyFill="1" applyBorder="1" applyAlignment="1">
      <alignment vertical="center" wrapText="1"/>
    </xf>
    <xf numFmtId="10" fontId="5" fillId="2" borderId="5" xfId="1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R45"/>
  <sheetViews>
    <sheetView showGridLines="0" tabSelected="1" workbookViewId="0">
      <selection activeCell="B4" sqref="B4:B6"/>
    </sheetView>
  </sheetViews>
  <sheetFormatPr defaultColWidth="8.7109375" defaultRowHeight="12.75" x14ac:dyDescent="0.2"/>
  <cols>
    <col min="1" max="1" width="12" style="11" customWidth="1"/>
    <col min="2" max="2" width="36.5703125" style="11" customWidth="1"/>
    <col min="3" max="3" width="5.85546875" style="11" customWidth="1"/>
    <col min="4" max="4" width="23.5703125" style="11" customWidth="1"/>
    <col min="5" max="13" width="15.42578125" style="11" customWidth="1"/>
    <col min="14" max="14" width="15.42578125" style="12" customWidth="1"/>
    <col min="15" max="17" width="15.42578125" style="11" customWidth="1"/>
    <col min="18" max="18" width="15.42578125" style="12" customWidth="1"/>
    <col min="19" max="16384" width="8.7109375" style="11"/>
  </cols>
  <sheetData>
    <row r="2" spans="1:18" ht="33.75" x14ac:dyDescent="0.2">
      <c r="A2" s="16" t="s">
        <v>40</v>
      </c>
      <c r="B2" s="16" t="s">
        <v>41</v>
      </c>
      <c r="C2" s="18" t="s">
        <v>14</v>
      </c>
      <c r="D2" s="19"/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13" t="s">
        <v>9</v>
      </c>
      <c r="O2" s="9" t="s">
        <v>10</v>
      </c>
      <c r="P2" s="9" t="s">
        <v>11</v>
      </c>
      <c r="Q2" s="9" t="s">
        <v>12</v>
      </c>
      <c r="R2" s="13" t="s">
        <v>13</v>
      </c>
    </row>
    <row r="3" spans="1:18" ht="12.6" customHeight="1" x14ac:dyDescent="0.2">
      <c r="A3" s="17"/>
      <c r="B3" s="17"/>
      <c r="C3" s="20"/>
      <c r="D3" s="21"/>
      <c r="E3" s="10" t="s">
        <v>15</v>
      </c>
      <c r="F3" s="10" t="s">
        <v>15</v>
      </c>
      <c r="G3" s="10" t="s">
        <v>15</v>
      </c>
      <c r="H3" s="10" t="s">
        <v>15</v>
      </c>
      <c r="I3" s="10" t="s">
        <v>15</v>
      </c>
      <c r="J3" s="10" t="s">
        <v>15</v>
      </c>
      <c r="K3" s="10" t="s">
        <v>15</v>
      </c>
      <c r="L3" s="10" t="s">
        <v>15</v>
      </c>
      <c r="M3" s="10" t="s">
        <v>15</v>
      </c>
      <c r="N3" s="14"/>
      <c r="O3" s="10" t="s">
        <v>15</v>
      </c>
      <c r="P3" s="10" t="s">
        <v>15</v>
      </c>
      <c r="Q3" s="10" t="s">
        <v>15</v>
      </c>
      <c r="R3" s="14"/>
    </row>
    <row r="4" spans="1:18" x14ac:dyDescent="0.2">
      <c r="A4" s="22" t="s">
        <v>16</v>
      </c>
      <c r="B4" s="22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5">
        <v>0</v>
      </c>
      <c r="O4" s="2">
        <v>89998.62</v>
      </c>
      <c r="P4" s="2">
        <v>88099.99</v>
      </c>
      <c r="Q4" s="2">
        <v>1898.63</v>
      </c>
      <c r="R4" s="7">
        <v>0.97890378763585495</v>
      </c>
    </row>
    <row r="5" spans="1:18" ht="22.5" x14ac:dyDescent="0.2">
      <c r="A5" s="22"/>
      <c r="B5" s="22"/>
      <c r="C5" s="1" t="s">
        <v>20</v>
      </c>
      <c r="D5" s="1" t="s">
        <v>21</v>
      </c>
      <c r="E5" s="2">
        <v>1900000</v>
      </c>
      <c r="F5" s="2">
        <v>0</v>
      </c>
      <c r="G5" s="2">
        <v>1100000</v>
      </c>
      <c r="H5" s="2">
        <v>300000</v>
      </c>
      <c r="I5" s="2"/>
      <c r="J5" s="2">
        <v>42172.41</v>
      </c>
      <c r="K5" s="2">
        <v>7931.41</v>
      </c>
      <c r="L5" s="2">
        <v>6963.71</v>
      </c>
      <c r="M5" s="2">
        <v>257827.59</v>
      </c>
      <c r="N5" s="5">
        <v>2.6438033333333302E-2</v>
      </c>
      <c r="O5" s="2">
        <v>29352.41</v>
      </c>
      <c r="P5" s="2">
        <v>26237.41</v>
      </c>
      <c r="Q5" s="2">
        <v>3115</v>
      </c>
      <c r="R5" s="7">
        <v>0.89387583506771695</v>
      </c>
    </row>
    <row r="6" spans="1:18" x14ac:dyDescent="0.2">
      <c r="A6" s="22"/>
      <c r="B6" s="22"/>
      <c r="C6" s="15" t="s">
        <v>22</v>
      </c>
      <c r="D6" s="15"/>
      <c r="E6" s="4">
        <v>2000000</v>
      </c>
      <c r="F6" s="4">
        <v>100000</v>
      </c>
      <c r="G6" s="4">
        <v>1100000</v>
      </c>
      <c r="H6" s="4">
        <v>800000</v>
      </c>
      <c r="I6" s="4"/>
      <c r="J6" s="4">
        <v>42172.41</v>
      </c>
      <c r="K6" s="4">
        <v>7931.41</v>
      </c>
      <c r="L6" s="4">
        <v>6963.71</v>
      </c>
      <c r="M6" s="4">
        <v>757827.59</v>
      </c>
      <c r="N6" s="6">
        <f>K6/H6</f>
        <v>9.9142624999999998E-3</v>
      </c>
      <c r="O6" s="4">
        <v>119351.03</v>
      </c>
      <c r="P6" s="4">
        <v>114337.4</v>
      </c>
      <c r="Q6" s="4">
        <v>5013.63</v>
      </c>
      <c r="R6" s="8">
        <f>P6/O6</f>
        <v>0.95799257031966956</v>
      </c>
    </row>
    <row r="7" spans="1:18" x14ac:dyDescent="0.2">
      <c r="A7" s="22" t="s">
        <v>23</v>
      </c>
      <c r="B7" s="22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5"/>
      <c r="O7" s="2">
        <v>347976.58</v>
      </c>
      <c r="P7" s="2">
        <v>347976.58</v>
      </c>
      <c r="Q7" s="2">
        <v>0</v>
      </c>
      <c r="R7" s="7">
        <v>1</v>
      </c>
    </row>
    <row r="8" spans="1:18" ht="22.5" x14ac:dyDescent="0.2">
      <c r="A8" s="22"/>
      <c r="B8" s="22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381874.53</v>
      </c>
      <c r="K8" s="2">
        <v>188316.29</v>
      </c>
      <c r="L8" s="2">
        <v>186049.86</v>
      </c>
      <c r="M8" s="2">
        <v>7392125.4699999997</v>
      </c>
      <c r="N8" s="5">
        <v>2.4223860303576001E-2</v>
      </c>
      <c r="O8" s="2">
        <v>971261.8</v>
      </c>
      <c r="P8" s="2">
        <v>268064.51</v>
      </c>
      <c r="Q8" s="2">
        <v>494279.62</v>
      </c>
      <c r="R8" s="7">
        <v>0.27599614233773001</v>
      </c>
    </row>
    <row r="9" spans="1:18" x14ac:dyDescent="0.2">
      <c r="A9" s="22"/>
      <c r="B9" s="22"/>
      <c r="C9" s="15" t="s">
        <v>22</v>
      </c>
      <c r="D9" s="15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381874.53</v>
      </c>
      <c r="K9" s="4">
        <v>188316.29</v>
      </c>
      <c r="L9" s="4">
        <v>186049.86</v>
      </c>
      <c r="M9" s="4">
        <v>7392125.4699999997</v>
      </c>
      <c r="N9" s="6">
        <f>K9/H9</f>
        <v>2.4223860303576025E-2</v>
      </c>
      <c r="O9" s="4">
        <v>1319238.3799999999</v>
      </c>
      <c r="P9" s="4">
        <v>616041.09</v>
      </c>
      <c r="Q9" s="4">
        <v>494279.62</v>
      </c>
      <c r="R9" s="8">
        <f>P9/O9</f>
        <v>0.46696722847011168</v>
      </c>
    </row>
    <row r="10" spans="1:18" x14ac:dyDescent="0.2">
      <c r="A10" s="22"/>
      <c r="B10" s="22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5"/>
      <c r="O10" s="2">
        <v>973436.71</v>
      </c>
      <c r="P10" s="2">
        <v>955557.91</v>
      </c>
      <c r="Q10" s="2">
        <v>17878.8</v>
      </c>
      <c r="R10" s="7">
        <v>0.98163332056790797</v>
      </c>
    </row>
    <row r="11" spans="1:18" ht="22.5" x14ac:dyDescent="0.2">
      <c r="A11" s="22"/>
      <c r="B11" s="22"/>
      <c r="C11" s="1" t="s">
        <v>20</v>
      </c>
      <c r="D11" s="1" t="s">
        <v>21</v>
      </c>
      <c r="E11" s="2">
        <v>2600000</v>
      </c>
      <c r="F11" s="2">
        <v>0</v>
      </c>
      <c r="G11" s="2">
        <v>250000</v>
      </c>
      <c r="H11" s="2">
        <v>2350000</v>
      </c>
      <c r="I11" s="2"/>
      <c r="J11" s="2">
        <v>334590.38</v>
      </c>
      <c r="K11" s="2">
        <v>231615.57</v>
      </c>
      <c r="L11" s="2">
        <v>223668.53</v>
      </c>
      <c r="M11" s="2">
        <v>2015409.62</v>
      </c>
      <c r="N11" s="5">
        <v>9.8559817021276599E-2</v>
      </c>
      <c r="O11" s="2">
        <v>1008676.48</v>
      </c>
      <c r="P11" s="2">
        <v>826838.92</v>
      </c>
      <c r="Q11" s="2">
        <v>178576.44</v>
      </c>
      <c r="R11" s="7">
        <v>0.81972657873414501</v>
      </c>
    </row>
    <row r="12" spans="1:18" x14ac:dyDescent="0.2">
      <c r="A12" s="22"/>
      <c r="B12" s="22"/>
      <c r="C12" s="15" t="s">
        <v>22</v>
      </c>
      <c r="D12" s="15"/>
      <c r="E12" s="4">
        <v>3500000</v>
      </c>
      <c r="F12" s="4">
        <v>900000</v>
      </c>
      <c r="G12" s="4">
        <v>250000</v>
      </c>
      <c r="H12" s="4">
        <v>2350000</v>
      </c>
      <c r="I12" s="4"/>
      <c r="J12" s="4">
        <v>334590.38</v>
      </c>
      <c r="K12" s="4">
        <v>231615.57</v>
      </c>
      <c r="L12" s="4">
        <v>223668.53</v>
      </c>
      <c r="M12" s="4">
        <v>2015409.62</v>
      </c>
      <c r="N12" s="6">
        <f>K12/H12</f>
        <v>9.8559817021276599E-2</v>
      </c>
      <c r="O12" s="4">
        <v>1982113.19</v>
      </c>
      <c r="P12" s="4">
        <v>1782396.83</v>
      </c>
      <c r="Q12" s="4">
        <v>196455.24</v>
      </c>
      <c r="R12" s="8">
        <f>P12/O12</f>
        <v>0.89924068867126605</v>
      </c>
    </row>
    <row r="13" spans="1:18" x14ac:dyDescent="0.2">
      <c r="A13" s="22"/>
      <c r="B13" s="22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5">
        <v>0</v>
      </c>
      <c r="O13" s="2">
        <v>1132107.52</v>
      </c>
      <c r="P13" s="2">
        <v>1033266.61</v>
      </c>
      <c r="Q13" s="2">
        <v>98840.91</v>
      </c>
      <c r="R13" s="7">
        <v>0.91269300110293405</v>
      </c>
    </row>
    <row r="14" spans="1:18" ht="22.5" x14ac:dyDescent="0.2">
      <c r="A14" s="22"/>
      <c r="B14" s="22"/>
      <c r="C14" s="1" t="s">
        <v>20</v>
      </c>
      <c r="D14" s="1" t="s">
        <v>21</v>
      </c>
      <c r="E14" s="2">
        <v>5400000</v>
      </c>
      <c r="F14" s="2">
        <v>0</v>
      </c>
      <c r="G14" s="2">
        <v>1300000</v>
      </c>
      <c r="H14" s="2">
        <v>3800000</v>
      </c>
      <c r="I14" s="2">
        <v>41806.94</v>
      </c>
      <c r="J14" s="2">
        <v>668900.88</v>
      </c>
      <c r="K14" s="2">
        <v>536763.31000000006</v>
      </c>
      <c r="L14" s="2">
        <v>517025.94</v>
      </c>
      <c r="M14" s="2">
        <v>3131099.12</v>
      </c>
      <c r="N14" s="5">
        <v>0.14125350263157899</v>
      </c>
      <c r="O14" s="2">
        <v>1903520.69</v>
      </c>
      <c r="P14" s="2">
        <v>1199484.99</v>
      </c>
      <c r="Q14" s="2">
        <v>558133.68000000005</v>
      </c>
      <c r="R14" s="7">
        <v>0.63014024292008097</v>
      </c>
    </row>
    <row r="15" spans="1:18" x14ac:dyDescent="0.2">
      <c r="A15" s="22"/>
      <c r="B15" s="22"/>
      <c r="C15" s="15" t="s">
        <v>22</v>
      </c>
      <c r="D15" s="15"/>
      <c r="E15" s="4">
        <v>6000000</v>
      </c>
      <c r="F15" s="4">
        <v>600000</v>
      </c>
      <c r="G15" s="4">
        <v>1300000</v>
      </c>
      <c r="H15" s="4">
        <v>4100000</v>
      </c>
      <c r="I15" s="4">
        <v>41806.94</v>
      </c>
      <c r="J15" s="4">
        <v>668900.88</v>
      </c>
      <c r="K15" s="4">
        <v>536763.31000000006</v>
      </c>
      <c r="L15" s="4">
        <v>517025.94</v>
      </c>
      <c r="M15" s="4">
        <v>3431099.12</v>
      </c>
      <c r="N15" s="6">
        <f>K15/H15</f>
        <v>0.13091788048780489</v>
      </c>
      <c r="O15" s="4">
        <v>3035628.21</v>
      </c>
      <c r="P15" s="4">
        <v>2232751.6</v>
      </c>
      <c r="Q15" s="4">
        <v>656974.59</v>
      </c>
      <c r="R15" s="8">
        <f>P15/O15</f>
        <v>0.73551549977195663</v>
      </c>
    </row>
    <row r="16" spans="1:18" x14ac:dyDescent="0.2">
      <c r="A16" s="22"/>
      <c r="B16" s="22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5">
        <v>0</v>
      </c>
      <c r="O16" s="2">
        <v>1143381.6200000001</v>
      </c>
      <c r="P16" s="2">
        <v>788203.91</v>
      </c>
      <c r="Q16" s="2">
        <v>355177.71</v>
      </c>
      <c r="R16" s="7">
        <v>0.68936206093639996</v>
      </c>
    </row>
    <row r="17" spans="1:18" ht="22.5" x14ac:dyDescent="0.2">
      <c r="A17" s="22"/>
      <c r="B17" s="22"/>
      <c r="C17" s="1" t="s">
        <v>20</v>
      </c>
      <c r="D17" s="1" t="s">
        <v>21</v>
      </c>
      <c r="E17" s="2">
        <v>4000000</v>
      </c>
      <c r="F17" s="2">
        <v>0</v>
      </c>
      <c r="G17" s="2">
        <v>250000</v>
      </c>
      <c r="H17" s="2">
        <v>3305000</v>
      </c>
      <c r="I17" s="2"/>
      <c r="J17" s="2">
        <v>784961.11</v>
      </c>
      <c r="K17" s="2">
        <v>681787.1</v>
      </c>
      <c r="L17" s="2">
        <v>660519.71</v>
      </c>
      <c r="M17" s="2">
        <v>2520038.89</v>
      </c>
      <c r="N17" s="5">
        <v>0.20628959152798801</v>
      </c>
      <c r="O17" s="2">
        <v>1742717.6</v>
      </c>
      <c r="P17" s="2">
        <v>1355612.93</v>
      </c>
      <c r="Q17" s="2">
        <v>361200.7</v>
      </c>
      <c r="R17" s="7">
        <v>0.77787297838731895</v>
      </c>
    </row>
    <row r="18" spans="1:18" x14ac:dyDescent="0.2">
      <c r="A18" s="22"/>
      <c r="B18" s="22"/>
      <c r="C18" s="15" t="s">
        <v>22</v>
      </c>
      <c r="D18" s="15"/>
      <c r="E18" s="4">
        <v>5000000</v>
      </c>
      <c r="F18" s="4">
        <v>1000000</v>
      </c>
      <c r="G18" s="4">
        <v>250000</v>
      </c>
      <c r="H18" s="4">
        <v>3750000</v>
      </c>
      <c r="I18" s="4"/>
      <c r="J18" s="4">
        <v>784961.11</v>
      </c>
      <c r="K18" s="4">
        <v>681787.1</v>
      </c>
      <c r="L18" s="4">
        <v>660519.71</v>
      </c>
      <c r="M18" s="4">
        <v>2965038.89</v>
      </c>
      <c r="N18" s="6">
        <f>K18/H18</f>
        <v>0.18180989333333333</v>
      </c>
      <c r="O18" s="4">
        <v>2886099.22</v>
      </c>
      <c r="P18" s="4">
        <v>2143816.84</v>
      </c>
      <c r="Q18" s="4">
        <v>716378.41</v>
      </c>
      <c r="R18" s="8">
        <f>P18/O18</f>
        <v>0.74280774033818553</v>
      </c>
    </row>
    <row r="19" spans="1:18" x14ac:dyDescent="0.2">
      <c r="A19" s="22"/>
      <c r="B19" s="22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5">
        <v>0</v>
      </c>
      <c r="O19" s="2">
        <v>67819.009999999995</v>
      </c>
      <c r="P19" s="2">
        <v>67819.009999999995</v>
      </c>
      <c r="Q19" s="2">
        <v>0</v>
      </c>
      <c r="R19" s="7">
        <v>1</v>
      </c>
    </row>
    <row r="20" spans="1:18" ht="22.5" x14ac:dyDescent="0.2">
      <c r="A20" s="22"/>
      <c r="B20" s="22"/>
      <c r="C20" s="1" t="s">
        <v>20</v>
      </c>
      <c r="D20" s="1" t="s">
        <v>21</v>
      </c>
      <c r="E20" s="2">
        <v>950000</v>
      </c>
      <c r="F20" s="2">
        <v>0</v>
      </c>
      <c r="G20" s="2">
        <v>190000</v>
      </c>
      <c r="H20" s="2">
        <v>980000</v>
      </c>
      <c r="I20" s="2"/>
      <c r="J20" s="2">
        <v>140274.1</v>
      </c>
      <c r="K20" s="2">
        <v>94494.79</v>
      </c>
      <c r="L20" s="2">
        <v>55591.93</v>
      </c>
      <c r="M20" s="2">
        <v>839725.9</v>
      </c>
      <c r="N20" s="5">
        <v>9.6423255102040806E-2</v>
      </c>
      <c r="O20" s="2">
        <v>379043.42</v>
      </c>
      <c r="P20" s="2">
        <v>295973.57</v>
      </c>
      <c r="Q20" s="2">
        <v>83039.240000000005</v>
      </c>
      <c r="R20" s="7">
        <v>0.78084344532349403</v>
      </c>
    </row>
    <row r="21" spans="1:18" x14ac:dyDescent="0.2">
      <c r="A21" s="22"/>
      <c r="B21" s="22"/>
      <c r="C21" s="15" t="s">
        <v>22</v>
      </c>
      <c r="D21" s="15"/>
      <c r="E21" s="4">
        <v>1000000</v>
      </c>
      <c r="F21" s="4">
        <v>-200000</v>
      </c>
      <c r="G21" s="4">
        <v>190000</v>
      </c>
      <c r="H21" s="4">
        <v>1010000</v>
      </c>
      <c r="I21" s="4"/>
      <c r="J21" s="4">
        <v>140274.1</v>
      </c>
      <c r="K21" s="4">
        <v>94494.79</v>
      </c>
      <c r="L21" s="4">
        <v>55591.93</v>
      </c>
      <c r="M21" s="4">
        <v>869725.9</v>
      </c>
      <c r="N21" s="6">
        <f>K21/H21</f>
        <v>9.3559198019801976E-2</v>
      </c>
      <c r="O21" s="4">
        <v>446862.43</v>
      </c>
      <c r="P21" s="4">
        <v>363792.58</v>
      </c>
      <c r="Q21" s="4">
        <v>83039.240000000005</v>
      </c>
      <c r="R21" s="8">
        <f>P21/O21</f>
        <v>0.81410419757149877</v>
      </c>
    </row>
    <row r="22" spans="1:18" x14ac:dyDescent="0.2">
      <c r="A22" s="22" t="s">
        <v>29</v>
      </c>
      <c r="B22" s="22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5">
        <v>0</v>
      </c>
      <c r="O22" s="2">
        <v>175977.84</v>
      </c>
      <c r="P22" s="2">
        <v>171964.69</v>
      </c>
      <c r="Q22" s="2">
        <v>4013.15</v>
      </c>
      <c r="R22" s="7">
        <v>0.97719514002444896</v>
      </c>
    </row>
    <row r="23" spans="1:18" ht="22.5" x14ac:dyDescent="0.2">
      <c r="A23" s="22"/>
      <c r="B23" s="22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3362532</v>
      </c>
      <c r="I23" s="2">
        <v>22095.200000000001</v>
      </c>
      <c r="J23" s="2">
        <v>454947.7</v>
      </c>
      <c r="K23" s="2">
        <v>446812.7</v>
      </c>
      <c r="L23" s="2">
        <v>446812.7</v>
      </c>
      <c r="M23" s="2">
        <v>2907584.3</v>
      </c>
      <c r="N23" s="5">
        <v>0.13287983579040999</v>
      </c>
      <c r="O23" s="2">
        <v>2403261.9</v>
      </c>
      <c r="P23" s="2">
        <v>2360254.67</v>
      </c>
      <c r="Q23" s="2">
        <v>42449.7</v>
      </c>
      <c r="R23" s="7">
        <v>0.98210464286060495</v>
      </c>
    </row>
    <row r="24" spans="1:18" x14ac:dyDescent="0.2">
      <c r="A24" s="22"/>
      <c r="B24" s="22"/>
      <c r="C24" s="15" t="s">
        <v>22</v>
      </c>
      <c r="D24" s="15"/>
      <c r="E24" s="4">
        <v>12600000</v>
      </c>
      <c r="F24" s="4">
        <v>10321</v>
      </c>
      <c r="G24" s="4">
        <v>8357147</v>
      </c>
      <c r="H24" s="4">
        <v>4232532</v>
      </c>
      <c r="I24" s="4">
        <v>22095.200000000001</v>
      </c>
      <c r="J24" s="4">
        <v>557156.99</v>
      </c>
      <c r="K24" s="4">
        <v>446812.7</v>
      </c>
      <c r="L24" s="4">
        <v>446812.7</v>
      </c>
      <c r="M24" s="4">
        <v>3675375.01</v>
      </c>
      <c r="N24" s="6">
        <f>K24/H24</f>
        <v>0.10556628987093306</v>
      </c>
      <c r="O24" s="4">
        <v>2579239.7400000002</v>
      </c>
      <c r="P24" s="4">
        <v>2532219.36</v>
      </c>
      <c r="Q24" s="4">
        <v>46462.85</v>
      </c>
      <c r="R24" s="8">
        <f>P24/O24</f>
        <v>0.98176967450106045</v>
      </c>
    </row>
    <row r="25" spans="1:18" x14ac:dyDescent="0.2">
      <c r="A25" s="22"/>
      <c r="B25" s="22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5">
        <v>0</v>
      </c>
      <c r="O25" s="2">
        <v>178644.75</v>
      </c>
      <c r="P25" s="2">
        <v>177144.75</v>
      </c>
      <c r="Q25" s="2">
        <v>1500</v>
      </c>
      <c r="R25" s="7">
        <v>0.991603447624406</v>
      </c>
    </row>
    <row r="26" spans="1:18" ht="22.5" x14ac:dyDescent="0.2">
      <c r="A26" s="22"/>
      <c r="B26" s="22"/>
      <c r="C26" s="1" t="s">
        <v>20</v>
      </c>
      <c r="D26" s="1" t="s">
        <v>21</v>
      </c>
      <c r="E26" s="2">
        <v>6500000</v>
      </c>
      <c r="F26" s="2">
        <v>0</v>
      </c>
      <c r="G26" s="2">
        <v>500000</v>
      </c>
      <c r="H26" s="2">
        <v>5850000</v>
      </c>
      <c r="I26" s="2"/>
      <c r="J26" s="2">
        <v>1506395.02</v>
      </c>
      <c r="K26" s="2">
        <v>1075704.8799999999</v>
      </c>
      <c r="L26" s="2">
        <v>1053801.3600000001</v>
      </c>
      <c r="M26" s="2">
        <v>4343604.9800000004</v>
      </c>
      <c r="N26" s="5">
        <v>0.18388117606837601</v>
      </c>
      <c r="O26" s="2">
        <v>2315364.71</v>
      </c>
      <c r="P26" s="2">
        <v>1362559.92</v>
      </c>
      <c r="Q26" s="2">
        <v>783207.32</v>
      </c>
      <c r="R26" s="7">
        <v>0.58848608779219103</v>
      </c>
    </row>
    <row r="27" spans="1:18" x14ac:dyDescent="0.2">
      <c r="A27" s="22"/>
      <c r="B27" s="22"/>
      <c r="C27" s="15" t="s">
        <v>22</v>
      </c>
      <c r="D27" s="15"/>
      <c r="E27" s="4">
        <v>7500000</v>
      </c>
      <c r="F27" s="4">
        <v>1000000</v>
      </c>
      <c r="G27" s="4">
        <v>500000</v>
      </c>
      <c r="H27" s="4">
        <v>6000000</v>
      </c>
      <c r="I27" s="4"/>
      <c r="J27" s="4">
        <v>1506395.02</v>
      </c>
      <c r="K27" s="4">
        <v>1075704.8799999999</v>
      </c>
      <c r="L27" s="4">
        <v>1053801.3600000001</v>
      </c>
      <c r="M27" s="4">
        <v>4493604.9800000004</v>
      </c>
      <c r="N27" s="6">
        <f>K27/H27</f>
        <v>0.17928414666666664</v>
      </c>
      <c r="O27" s="4">
        <v>2494009.46</v>
      </c>
      <c r="P27" s="4">
        <v>1539704.67</v>
      </c>
      <c r="Q27" s="4">
        <v>784707.32</v>
      </c>
      <c r="R27" s="8">
        <f>P27/O27</f>
        <v>0.61736119878230133</v>
      </c>
    </row>
    <row r="28" spans="1:18" x14ac:dyDescent="0.2">
      <c r="A28" s="22"/>
      <c r="B28" s="22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/>
      <c r="K28" s="2"/>
      <c r="L28" s="2"/>
      <c r="M28" s="2">
        <v>150000</v>
      </c>
      <c r="N28" s="5">
        <v>0</v>
      </c>
      <c r="O28" s="2">
        <v>882312.64</v>
      </c>
      <c r="P28" s="2">
        <v>166069.48000000001</v>
      </c>
      <c r="Q28" s="2">
        <v>713077.09</v>
      </c>
      <c r="R28" s="7">
        <v>0.188220674249889</v>
      </c>
    </row>
    <row r="29" spans="1:18" ht="22.5" x14ac:dyDescent="0.2">
      <c r="A29" s="22"/>
      <c r="B29" s="22"/>
      <c r="C29" s="1" t="s">
        <v>20</v>
      </c>
      <c r="D29" s="1" t="s">
        <v>21</v>
      </c>
      <c r="E29" s="2">
        <v>9100000</v>
      </c>
      <c r="F29" s="2">
        <v>0</v>
      </c>
      <c r="G29" s="2">
        <v>2700000</v>
      </c>
      <c r="H29" s="2">
        <v>6250000</v>
      </c>
      <c r="I29" s="2"/>
      <c r="J29" s="2">
        <v>809016.73</v>
      </c>
      <c r="K29" s="2">
        <v>728800.67</v>
      </c>
      <c r="L29" s="2">
        <v>684011.42</v>
      </c>
      <c r="M29" s="2">
        <v>5440983.2699999996</v>
      </c>
      <c r="N29" s="5">
        <v>0.11660810720000001</v>
      </c>
      <c r="O29" s="2">
        <v>3142059.79</v>
      </c>
      <c r="P29" s="2">
        <v>1796135.49</v>
      </c>
      <c r="Q29" s="2">
        <v>1292156.05</v>
      </c>
      <c r="R29" s="7">
        <v>0.57164268347675196</v>
      </c>
    </row>
    <row r="30" spans="1:18" x14ac:dyDescent="0.2">
      <c r="A30" s="22"/>
      <c r="B30" s="22"/>
      <c r="C30" s="15" t="s">
        <v>22</v>
      </c>
      <c r="D30" s="15"/>
      <c r="E30" s="4">
        <v>10100000</v>
      </c>
      <c r="F30" s="4">
        <v>1000000</v>
      </c>
      <c r="G30" s="4">
        <v>2700000</v>
      </c>
      <c r="H30" s="4">
        <v>6400000</v>
      </c>
      <c r="I30" s="4"/>
      <c r="J30" s="4">
        <v>809016.73</v>
      </c>
      <c r="K30" s="4">
        <v>728800.67</v>
      </c>
      <c r="L30" s="4">
        <v>684011.42</v>
      </c>
      <c r="M30" s="4">
        <v>5590983.2699999996</v>
      </c>
      <c r="N30" s="6">
        <f>K30/H30</f>
        <v>0.11387510468750001</v>
      </c>
      <c r="O30" s="4">
        <v>4024372.43</v>
      </c>
      <c r="P30" s="4">
        <v>1962204.97</v>
      </c>
      <c r="Q30" s="4">
        <v>2005233.14</v>
      </c>
      <c r="R30" s="8">
        <f>P30/O30</f>
        <v>0.48758036293375556</v>
      </c>
    </row>
    <row r="31" spans="1:18" ht="22.5" x14ac:dyDescent="0.2">
      <c r="A31" s="22" t="s">
        <v>33</v>
      </c>
      <c r="B31" s="22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5">
        <v>0</v>
      </c>
      <c r="O31" s="2">
        <v>1218532</v>
      </c>
      <c r="P31" s="2">
        <v>1218532</v>
      </c>
      <c r="Q31" s="2">
        <v>0</v>
      </c>
      <c r="R31" s="7">
        <v>1</v>
      </c>
    </row>
    <row r="32" spans="1:18" x14ac:dyDescent="0.2">
      <c r="A32" s="22"/>
      <c r="B32" s="22"/>
      <c r="C32" s="15" t="s">
        <v>22</v>
      </c>
      <c r="D32" s="15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6">
        <f>K32/H32</f>
        <v>0</v>
      </c>
      <c r="O32" s="4">
        <v>1218532</v>
      </c>
      <c r="P32" s="4">
        <v>1218532</v>
      </c>
      <c r="Q32" s="4">
        <v>0</v>
      </c>
      <c r="R32" s="8">
        <f>P32/O32</f>
        <v>1</v>
      </c>
    </row>
    <row r="33" spans="1:18" x14ac:dyDescent="0.2">
      <c r="A33" s="22"/>
      <c r="B33" s="22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28338.5</v>
      </c>
      <c r="K33" s="2">
        <v>10899.75</v>
      </c>
      <c r="L33" s="2">
        <v>10899.75</v>
      </c>
      <c r="M33" s="2">
        <v>2593921.5</v>
      </c>
      <c r="N33" s="5">
        <v>4.1566244384614801E-3</v>
      </c>
      <c r="O33" s="2">
        <v>336266.73</v>
      </c>
      <c r="P33" s="2">
        <v>322599.98</v>
      </c>
      <c r="Q33" s="2">
        <v>13666.04</v>
      </c>
      <c r="R33" s="7">
        <v>0.959357412492161</v>
      </c>
    </row>
    <row r="34" spans="1:18" ht="22.5" x14ac:dyDescent="0.2">
      <c r="A34" s="22"/>
      <c r="B34" s="22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2963788.08</v>
      </c>
      <c r="K34" s="2">
        <v>2183405.12</v>
      </c>
      <c r="L34" s="2">
        <v>2133430.7599999998</v>
      </c>
      <c r="M34" s="2">
        <v>3332951.92</v>
      </c>
      <c r="N34" s="5">
        <v>0.34675167149985597</v>
      </c>
      <c r="O34" s="2">
        <v>612989.02</v>
      </c>
      <c r="P34" s="2">
        <v>479908.85</v>
      </c>
      <c r="Q34" s="2">
        <v>127257.55</v>
      </c>
      <c r="R34" s="7">
        <v>0.78289958603173704</v>
      </c>
    </row>
    <row r="35" spans="1:18" x14ac:dyDescent="0.2">
      <c r="A35" s="22"/>
      <c r="B35" s="22"/>
      <c r="C35" s="15" t="s">
        <v>22</v>
      </c>
      <c r="D35" s="15"/>
      <c r="E35" s="4">
        <v>8919000</v>
      </c>
      <c r="F35" s="4">
        <v>0</v>
      </c>
      <c r="G35" s="4"/>
      <c r="H35" s="4">
        <v>8919000</v>
      </c>
      <c r="I35" s="4"/>
      <c r="J35" s="4">
        <v>2992126.58</v>
      </c>
      <c r="K35" s="4">
        <v>2194304.87</v>
      </c>
      <c r="L35" s="4">
        <v>2144330.5099999998</v>
      </c>
      <c r="M35" s="4">
        <v>5926873.4199999999</v>
      </c>
      <c r="N35" s="6">
        <f>K35/H35</f>
        <v>0.24602588518892254</v>
      </c>
      <c r="O35" s="4">
        <v>949255.75</v>
      </c>
      <c r="P35" s="4">
        <v>802508.83</v>
      </c>
      <c r="Q35" s="4">
        <v>140923.59</v>
      </c>
      <c r="R35" s="8">
        <f>P35/O35</f>
        <v>0.84540844761804179</v>
      </c>
    </row>
    <row r="36" spans="1:18" x14ac:dyDescent="0.2">
      <c r="A36" s="22"/>
      <c r="B36" s="22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5">
        <v>0</v>
      </c>
      <c r="O36" s="2">
        <v>394386.15</v>
      </c>
      <c r="P36" s="2">
        <v>369480.99</v>
      </c>
      <c r="Q36" s="2">
        <v>24905.16</v>
      </c>
      <c r="R36" s="7">
        <v>0.93685082500995498</v>
      </c>
    </row>
    <row r="37" spans="1:18" ht="22.5" x14ac:dyDescent="0.2">
      <c r="A37" s="22"/>
      <c r="B37" s="22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3157370.42</v>
      </c>
      <c r="K37" s="2">
        <v>1847844.85</v>
      </c>
      <c r="L37" s="2">
        <v>1708176.28</v>
      </c>
      <c r="M37" s="2">
        <v>3092629.58</v>
      </c>
      <c r="N37" s="5">
        <v>0.29565517600000002</v>
      </c>
      <c r="O37" s="2">
        <v>1808329.05</v>
      </c>
      <c r="P37" s="2">
        <v>1449709.51</v>
      </c>
      <c r="Q37" s="2">
        <v>358316.17</v>
      </c>
      <c r="R37" s="7">
        <v>0.80168457726208597</v>
      </c>
    </row>
    <row r="38" spans="1:18" x14ac:dyDescent="0.2">
      <c r="A38" s="22"/>
      <c r="B38" s="22"/>
      <c r="C38" s="15" t="s">
        <v>22</v>
      </c>
      <c r="D38" s="15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3157370.42</v>
      </c>
      <c r="K38" s="4">
        <v>1847844.85</v>
      </c>
      <c r="L38" s="4">
        <v>1708176.28</v>
      </c>
      <c r="M38" s="4">
        <v>3292629.58</v>
      </c>
      <c r="N38" s="6">
        <f>K38/H38</f>
        <v>0.28648757364341088</v>
      </c>
      <c r="O38" s="4">
        <v>2202715.2000000002</v>
      </c>
      <c r="P38" s="4">
        <v>1819190.5</v>
      </c>
      <c r="Q38" s="4">
        <v>383221.33</v>
      </c>
      <c r="R38" s="8">
        <f>P38/O38</f>
        <v>0.82588547988409933</v>
      </c>
    </row>
    <row r="39" spans="1:18" x14ac:dyDescent="0.2">
      <c r="A39" s="22" t="s">
        <v>37</v>
      </c>
      <c r="B39" s="22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5">
        <v>2.5040659999999999E-2</v>
      </c>
      <c r="O39" s="2">
        <v>1071192.3600000001</v>
      </c>
      <c r="P39" s="2">
        <v>988924.48</v>
      </c>
      <c r="Q39" s="2">
        <v>82267.88</v>
      </c>
      <c r="R39" s="7">
        <v>0.92319971363499997</v>
      </c>
    </row>
    <row r="40" spans="1:18" ht="22.5" x14ac:dyDescent="0.2">
      <c r="A40" s="22"/>
      <c r="B40" s="22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18286362.050000001</v>
      </c>
      <c r="K40" s="2">
        <v>13969009.9</v>
      </c>
      <c r="L40" s="2">
        <v>13489751.619999999</v>
      </c>
      <c r="M40" s="2">
        <v>13260784.949999999</v>
      </c>
      <c r="N40" s="5">
        <v>0.44279788280062199</v>
      </c>
      <c r="O40" s="2">
        <v>2212856.5099999998</v>
      </c>
      <c r="P40" s="2">
        <v>1919523.07</v>
      </c>
      <c r="Q40" s="2">
        <v>263342.37</v>
      </c>
      <c r="R40" s="7">
        <v>0.86744127390347603</v>
      </c>
    </row>
    <row r="41" spans="1:18" x14ac:dyDescent="0.2">
      <c r="A41" s="22"/>
      <c r="B41" s="22"/>
      <c r="C41" s="15" t="s">
        <v>22</v>
      </c>
      <c r="D41" s="15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18330613.379999999</v>
      </c>
      <c r="K41" s="4">
        <v>14006570.890000001</v>
      </c>
      <c r="L41" s="4">
        <v>13527312.609999999</v>
      </c>
      <c r="M41" s="4">
        <v>14716533.619999999</v>
      </c>
      <c r="N41" s="6">
        <f>K41/H41</f>
        <v>0.42383600889964873</v>
      </c>
      <c r="O41" s="4">
        <v>3284048.87</v>
      </c>
      <c r="P41" s="4">
        <v>2908447.55</v>
      </c>
      <c r="Q41" s="4">
        <v>345610.25</v>
      </c>
      <c r="R41" s="8">
        <f>P41/O41</f>
        <v>0.88562858384016674</v>
      </c>
    </row>
    <row r="42" spans="1:18" x14ac:dyDescent="0.2">
      <c r="A42" s="22"/>
      <c r="B42" s="22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5"/>
      <c r="O42" s="2"/>
      <c r="P42" s="2"/>
      <c r="Q42" s="2"/>
      <c r="R42" s="7"/>
    </row>
    <row r="43" spans="1:18" ht="22.5" x14ac:dyDescent="0.2">
      <c r="A43" s="22"/>
      <c r="B43" s="22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120791.84</v>
      </c>
      <c r="K43" s="2">
        <v>82520.94</v>
      </c>
      <c r="L43" s="2">
        <v>82520.94</v>
      </c>
      <c r="M43" s="2">
        <v>399208.16</v>
      </c>
      <c r="N43" s="5">
        <v>0.158694115384615</v>
      </c>
      <c r="O43" s="2">
        <v>568377.07999999996</v>
      </c>
      <c r="P43" s="2">
        <v>220074.77</v>
      </c>
      <c r="Q43" s="2">
        <v>348183.82</v>
      </c>
      <c r="R43" s="7">
        <v>0.387198530243338</v>
      </c>
    </row>
    <row r="44" spans="1:18" x14ac:dyDescent="0.2">
      <c r="A44" s="22"/>
      <c r="B44" s="22"/>
      <c r="C44" s="15" t="s">
        <v>22</v>
      </c>
      <c r="D44" s="15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120791.84</v>
      </c>
      <c r="K44" s="4">
        <v>82520.94</v>
      </c>
      <c r="L44" s="4">
        <v>82520.94</v>
      </c>
      <c r="M44" s="4">
        <v>399208.16</v>
      </c>
      <c r="N44" s="6">
        <f>K44/H44</f>
        <v>0.15869411538461539</v>
      </c>
      <c r="O44" s="4">
        <v>568377.07999999996</v>
      </c>
      <c r="P44" s="4">
        <v>220074.77</v>
      </c>
      <c r="Q44" s="4">
        <v>348183.82</v>
      </c>
      <c r="R44" s="8">
        <f>P44/O44</f>
        <v>0.38719853024333778</v>
      </c>
    </row>
    <row r="45" spans="1:18" x14ac:dyDescent="0.2">
      <c r="A45" s="3" t="s">
        <v>22</v>
      </c>
      <c r="B45" s="3"/>
      <c r="C45" s="15"/>
      <c r="D45" s="15"/>
      <c r="E45" s="4">
        <v>109820000</v>
      </c>
      <c r="F45" s="4">
        <v>5140321</v>
      </c>
      <c r="G45" s="4">
        <v>17000000</v>
      </c>
      <c r="H45" s="4">
        <v>87679679</v>
      </c>
      <c r="I45" s="4">
        <v>853782.46</v>
      </c>
      <c r="J45" s="4">
        <v>29826244.370000001</v>
      </c>
      <c r="K45" s="4">
        <v>22123468.27</v>
      </c>
      <c r="L45" s="4">
        <v>21296785.5</v>
      </c>
      <c r="M45" s="4">
        <v>57853434.630000003</v>
      </c>
      <c r="N45" s="6">
        <f>K45/H45</f>
        <v>0.25232150165604506</v>
      </c>
      <c r="O45" s="4">
        <v>27109842.989999998</v>
      </c>
      <c r="P45" s="4">
        <v>20256018.989999998</v>
      </c>
      <c r="Q45" s="4">
        <v>6206483.0300000003</v>
      </c>
      <c r="R45" s="8">
        <f>P45/O45</f>
        <v>0.74718319089755814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A2:A3"/>
    <mergeCell ref="B2:B3"/>
    <mergeCell ref="C2:D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300721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Carlos Silva Ramos</dc:creator>
  <cp:lastModifiedBy>Stella Maris da Costa</cp:lastModifiedBy>
  <dcterms:created xsi:type="dcterms:W3CDTF">2021-07-30T12:55:35Z</dcterms:created>
  <dcterms:modified xsi:type="dcterms:W3CDTF">2021-07-30T13:39:46Z</dcterms:modified>
</cp:coreProperties>
</file>