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 l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<sst xmlns="http://schemas.openxmlformats.org/spreadsheetml/2006/main" count="117" uniqueCount="42">
  <si>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</si>
  <si>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</si>
  <si>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</si>
  <si>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</si>
  <si>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</si>
  <si>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</si>
  <si>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</si>
  <si>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</si>
  <si>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</si>
  <si>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</si>
  <si>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</si>
  <si>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</si>
  <si>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</si>
  <si>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</si>
  <si>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</si>
  <si>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</si>
  <si>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</si>
  <si>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</si>
  <si>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</si>
  <si>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</si>
  <si>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</si>
  <si>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</si>
  <si>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</si>
  <si>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</si>
  <si>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</si>
  <si>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</si>
  <si>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</si>
  <si>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</si>
  <si>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</si>
  <si>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</si>
  <si>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</si>
  <si>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</si>
  <si>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</si>
  <si>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</si>
  <si>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</si>
  <si>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</si>
  <si>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</si>
  <si>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</si>
  <si>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</si>
  <si>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</si>
  <si>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DIRETORIAS</t>
  </si>
  <si>
    <t>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</si>
</sst>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164" fontId="1" fillId="4" borderId="1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T37" sqref="T37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2" t="s">
        <v>40</v>
      </c>
      <c r="B2" s="22" t="s">
        <v>41</v>
      </c>
      <c r="C2" s="18" t="s">
        <v>14</v>
      </c>
      <c r="D2" s="19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3"/>
      <c r="B3" s="23"/>
      <c r="C3" s="20"/>
      <c r="D3" s="21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16" t="s">
        <v>16</v>
      </c>
      <c r="B4" s="16" t="s">
        <v>17</v>
      </c>
      <c r="C4" s="3" t="s">
        <v>18</v>
      </c>
      <c r="D4" s="3" t="s">
        <v>19</v>
      </c>
      <c r="E4" s="1">
        <v>100000</v>
      </c>
      <c r="F4" s="1">
        <v>100000</v>
      </c>
      <c r="G4" s="1"/>
      <c r="H4" s="1">
        <v>500000</v>
      </c>
      <c r="I4" s="1"/>
      <c r="J4" s="1"/>
      <c r="K4" s="1"/>
      <c r="L4" s="1"/>
      <c r="M4" s="1">
        <v>500000</v>
      </c>
      <c r="N4" s="10">
        <v>0</v>
      </c>
      <c r="O4" s="1">
        <v>89998.62</v>
      </c>
      <c r="P4" s="1">
        <v>88099.99</v>
      </c>
      <c r="Q4" s="1">
        <v>1898.63</v>
      </c>
      <c r="R4" s="12">
        <v>0.97890378763585495</v>
      </c>
    </row>
    <row r="5" spans="1:18" ht="22.5" x14ac:dyDescent="0.2">
      <c r="A5" s="16"/>
      <c r="B5" s="16"/>
      <c r="C5" s="3" t="s">
        <v>20</v>
      </c>
      <c r="D5" s="3" t="s">
        <v>21</v>
      </c>
      <c r="E5" s="1">
        <v>1900000</v>
      </c>
      <c r="F5" s="1">
        <v>0</v>
      </c>
      <c r="G5" s="1">
        <v>1100000</v>
      </c>
      <c r="H5" s="1">
        <v>300000</v>
      </c>
      <c r="I5" s="1"/>
      <c r="J5" s="1">
        <v>40561.769999999997</v>
      </c>
      <c r="K5" s="1">
        <v>6320.77</v>
      </c>
      <c r="L5" s="1">
        <v>6320.77</v>
      </c>
      <c r="M5" s="1">
        <v>259438.23</v>
      </c>
      <c r="N5" s="10">
        <v>2.1069233333333302E-2</v>
      </c>
      <c r="O5" s="1">
        <v>29352.41</v>
      </c>
      <c r="P5" s="1">
        <v>26237.41</v>
      </c>
      <c r="Q5" s="1">
        <v>3115</v>
      </c>
      <c r="R5" s="12">
        <v>0.89387583506771695</v>
      </c>
    </row>
    <row r="6" spans="1:18" x14ac:dyDescent="0.2">
      <c r="A6" s="16"/>
      <c r="B6" s="16"/>
      <c r="C6" s="17" t="s">
        <v>22</v>
      </c>
      <c r="D6" s="17"/>
      <c r="E6" s="2">
        <v>2000000</v>
      </c>
      <c r="F6" s="2">
        <v>100000</v>
      </c>
      <c r="G6" s="2">
        <v>1100000</v>
      </c>
      <c r="H6" s="2">
        <v>800000</v>
      </c>
      <c r="I6" s="2"/>
      <c r="J6" s="2">
        <v>40561.769999999997</v>
      </c>
      <c r="K6" s="2">
        <v>6320.77</v>
      </c>
      <c r="L6" s="2">
        <v>6320.77</v>
      </c>
      <c r="M6" s="2">
        <v>759438.23</v>
      </c>
      <c r="N6" s="11">
        <f>K6/H6</f>
        <v>7.9009625000000007E-3</v>
      </c>
      <c r="O6" s="2">
        <v>119351.03</v>
      </c>
      <c r="P6" s="2">
        <v>114337.4</v>
      </c>
      <c r="Q6" s="2">
        <v>5013.63</v>
      </c>
      <c r="R6" s="13">
        <f>P6/O6</f>
        <v>0.95799257031966956</v>
      </c>
    </row>
    <row r="7" spans="1:18" x14ac:dyDescent="0.2">
      <c r="A7" s="16" t="s">
        <v>23</v>
      </c>
      <c r="B7" s="16" t="s">
        <v>24</v>
      </c>
      <c r="C7" s="3" t="s">
        <v>18</v>
      </c>
      <c r="D7" s="3" t="s">
        <v>19</v>
      </c>
      <c r="E7" s="1">
        <v>300000</v>
      </c>
      <c r="F7" s="1">
        <v>300000</v>
      </c>
      <c r="G7" s="1"/>
      <c r="H7" s="1"/>
      <c r="I7" s="1"/>
      <c r="J7" s="1"/>
      <c r="K7" s="1"/>
      <c r="L7" s="1"/>
      <c r="M7" s="1"/>
      <c r="N7" s="10"/>
      <c r="O7" s="1">
        <v>347976.58</v>
      </c>
      <c r="P7" s="1">
        <v>347976.58</v>
      </c>
      <c r="Q7" s="1">
        <v>0</v>
      </c>
      <c r="R7" s="12">
        <v>1</v>
      </c>
    </row>
    <row r="8" spans="1:18" ht="22.5" x14ac:dyDescent="0.2">
      <c r="A8" s="16"/>
      <c r="B8" s="16"/>
      <c r="C8" s="3" t="s">
        <v>20</v>
      </c>
      <c r="D8" s="3" t="s">
        <v>21</v>
      </c>
      <c r="E8" s="1">
        <v>7774000</v>
      </c>
      <c r="F8" s="1">
        <v>0</v>
      </c>
      <c r="G8" s="1">
        <v>0</v>
      </c>
      <c r="H8" s="1">
        <v>7774000</v>
      </c>
      <c r="I8" s="1"/>
      <c r="J8" s="1">
        <v>381220.74</v>
      </c>
      <c r="K8" s="1">
        <v>176499.46</v>
      </c>
      <c r="L8" s="1">
        <v>168552.28</v>
      </c>
      <c r="M8" s="1">
        <v>7392779.2599999998</v>
      </c>
      <c r="N8" s="10">
        <v>2.2703815281708301E-2</v>
      </c>
      <c r="O8" s="1">
        <v>971261.8</v>
      </c>
      <c r="P8" s="1">
        <v>264646.89</v>
      </c>
      <c r="Q8" s="1">
        <v>506207.96</v>
      </c>
      <c r="R8" s="12">
        <v>0.27247740001717402</v>
      </c>
    </row>
    <row r="9" spans="1:18" x14ac:dyDescent="0.2">
      <c r="A9" s="16"/>
      <c r="B9" s="16"/>
      <c r="C9" s="17" t="s">
        <v>22</v>
      </c>
      <c r="D9" s="17"/>
      <c r="E9" s="2">
        <v>8074000</v>
      </c>
      <c r="F9" s="2">
        <v>300000</v>
      </c>
      <c r="G9" s="2">
        <v>0</v>
      </c>
      <c r="H9" s="2">
        <v>7774000</v>
      </c>
      <c r="I9" s="2"/>
      <c r="J9" s="2">
        <v>381220.74</v>
      </c>
      <c r="K9" s="2">
        <v>176499.46</v>
      </c>
      <c r="L9" s="2">
        <v>168552.28</v>
      </c>
      <c r="M9" s="2">
        <v>7392779.2599999998</v>
      </c>
      <c r="N9" s="11">
        <f>K9/H9</f>
        <v>2.2703815281708256E-2</v>
      </c>
      <c r="O9" s="2">
        <v>1319238.3799999999</v>
      </c>
      <c r="P9" s="2">
        <v>612623.47</v>
      </c>
      <c r="Q9" s="2">
        <v>506207.96</v>
      </c>
      <c r="R9" s="13">
        <f>P9/O9</f>
        <v>0.4643766276720967</v>
      </c>
    </row>
    <row r="10" spans="1:18" x14ac:dyDescent="0.2">
      <c r="A10" s="16"/>
      <c r="B10" s="16" t="s">
        <v>25</v>
      </c>
      <c r="C10" s="3" t="s">
        <v>18</v>
      </c>
      <c r="D10" s="3" t="s">
        <v>19</v>
      </c>
      <c r="E10" s="1">
        <v>900000</v>
      </c>
      <c r="F10" s="1">
        <v>900000</v>
      </c>
      <c r="G10" s="1"/>
      <c r="H10" s="1"/>
      <c r="I10" s="1"/>
      <c r="J10" s="1"/>
      <c r="K10" s="1"/>
      <c r="L10" s="1"/>
      <c r="M10" s="1"/>
      <c r="N10" s="10"/>
      <c r="O10" s="1">
        <v>973436.71</v>
      </c>
      <c r="P10" s="1">
        <v>673107.91</v>
      </c>
      <c r="Q10" s="1">
        <v>300328.8</v>
      </c>
      <c r="R10" s="12">
        <v>0.69147578171774504</v>
      </c>
    </row>
    <row r="11" spans="1:18" ht="22.5" x14ac:dyDescent="0.2">
      <c r="A11" s="16"/>
      <c r="B11" s="16"/>
      <c r="C11" s="3" t="s">
        <v>20</v>
      </c>
      <c r="D11" s="3" t="s">
        <v>21</v>
      </c>
      <c r="E11" s="1">
        <v>2600000</v>
      </c>
      <c r="F11" s="1">
        <v>0</v>
      </c>
      <c r="G11" s="1">
        <v>250000</v>
      </c>
      <c r="H11" s="1">
        <v>2350000</v>
      </c>
      <c r="I11" s="1"/>
      <c r="J11" s="1">
        <v>319159.45</v>
      </c>
      <c r="K11" s="1">
        <v>208727.16</v>
      </c>
      <c r="L11" s="1">
        <v>205370.49</v>
      </c>
      <c r="M11" s="1">
        <v>2030840.55</v>
      </c>
      <c r="N11" s="10">
        <v>8.8820068085106396E-2</v>
      </c>
      <c r="O11" s="1">
        <v>1008676.48</v>
      </c>
      <c r="P11" s="1">
        <v>821380.79</v>
      </c>
      <c r="Q11" s="1">
        <v>184034.57</v>
      </c>
      <c r="R11" s="12">
        <v>0.81431539872923397</v>
      </c>
    </row>
    <row r="12" spans="1:18" x14ac:dyDescent="0.2">
      <c r="A12" s="16"/>
      <c r="B12" s="16"/>
      <c r="C12" s="17" t="s">
        <v>22</v>
      </c>
      <c r="D12" s="17"/>
      <c r="E12" s="2">
        <v>3500000</v>
      </c>
      <c r="F12" s="2">
        <v>900000</v>
      </c>
      <c r="G12" s="2">
        <v>250000</v>
      </c>
      <c r="H12" s="2">
        <v>2350000</v>
      </c>
      <c r="I12" s="2"/>
      <c r="J12" s="2">
        <v>319159.45</v>
      </c>
      <c r="K12" s="2">
        <v>208727.16</v>
      </c>
      <c r="L12" s="2">
        <v>205370.49</v>
      </c>
      <c r="M12" s="2">
        <v>2030840.55</v>
      </c>
      <c r="N12" s="11">
        <f>K12/H12</f>
        <v>8.8820068085106382E-2</v>
      </c>
      <c r="O12" s="2">
        <v>1982113.19</v>
      </c>
      <c r="P12" s="2">
        <v>1494488.7</v>
      </c>
      <c r="Q12" s="2">
        <v>484363.37</v>
      </c>
      <c r="R12" s="13">
        <f>P12/O12</f>
        <v>0.75398756616921558</v>
      </c>
    </row>
    <row r="13" spans="1:18" x14ac:dyDescent="0.2">
      <c r="A13" s="16"/>
      <c r="B13" s="16" t="s">
        <v>26</v>
      </c>
      <c r="C13" s="3" t="s">
        <v>18</v>
      </c>
      <c r="D13" s="3" t="s">
        <v>19</v>
      </c>
      <c r="E13" s="1">
        <v>600000</v>
      </c>
      <c r="F13" s="1">
        <v>600000</v>
      </c>
      <c r="G13" s="1"/>
      <c r="H13" s="1">
        <v>300000</v>
      </c>
      <c r="I13" s="1"/>
      <c r="J13" s="1"/>
      <c r="K13" s="1"/>
      <c r="L13" s="1"/>
      <c r="M13" s="1">
        <v>300000</v>
      </c>
      <c r="N13" s="10">
        <v>0</v>
      </c>
      <c r="O13" s="1">
        <v>1132107.52</v>
      </c>
      <c r="P13" s="1">
        <v>1033266.61</v>
      </c>
      <c r="Q13" s="1">
        <v>98840.91</v>
      </c>
      <c r="R13" s="12">
        <v>0.91269300110293405</v>
      </c>
    </row>
    <row r="14" spans="1:18" ht="22.5" x14ac:dyDescent="0.2">
      <c r="A14" s="16"/>
      <c r="B14" s="16"/>
      <c r="C14" s="3" t="s">
        <v>20</v>
      </c>
      <c r="D14" s="3" t="s">
        <v>21</v>
      </c>
      <c r="E14" s="1">
        <v>5400000</v>
      </c>
      <c r="F14" s="1">
        <v>0</v>
      </c>
      <c r="G14" s="1">
        <v>1300000</v>
      </c>
      <c r="H14" s="1">
        <v>3800000</v>
      </c>
      <c r="I14" s="1">
        <v>41806.94</v>
      </c>
      <c r="J14" s="1">
        <v>637407.09</v>
      </c>
      <c r="K14" s="1">
        <v>500915.79</v>
      </c>
      <c r="L14" s="1">
        <v>449388.64</v>
      </c>
      <c r="M14" s="1">
        <v>3162592.91</v>
      </c>
      <c r="N14" s="10">
        <v>0.131819944736842</v>
      </c>
      <c r="O14" s="1">
        <v>1903520.69</v>
      </c>
      <c r="P14" s="1">
        <v>1195424.74</v>
      </c>
      <c r="Q14" s="1">
        <v>626832.37</v>
      </c>
      <c r="R14" s="12">
        <v>0.62800722171294099</v>
      </c>
    </row>
    <row r="15" spans="1:18" x14ac:dyDescent="0.2">
      <c r="A15" s="16"/>
      <c r="B15" s="16"/>
      <c r="C15" s="17" t="s">
        <v>22</v>
      </c>
      <c r="D15" s="17"/>
      <c r="E15" s="2">
        <v>6000000</v>
      </c>
      <c r="F15" s="2">
        <v>600000</v>
      </c>
      <c r="G15" s="2">
        <v>1300000</v>
      </c>
      <c r="H15" s="2">
        <v>4100000</v>
      </c>
      <c r="I15" s="2">
        <v>41806.94</v>
      </c>
      <c r="J15" s="2">
        <v>637407.09</v>
      </c>
      <c r="K15" s="2">
        <v>500915.79</v>
      </c>
      <c r="L15" s="2">
        <v>449388.64</v>
      </c>
      <c r="M15" s="2">
        <v>3462592.91</v>
      </c>
      <c r="N15" s="11">
        <f>K15/H15</f>
        <v>0.12217458292682927</v>
      </c>
      <c r="O15" s="2">
        <v>3035628.21</v>
      </c>
      <c r="P15" s="2">
        <v>2228691.35</v>
      </c>
      <c r="Q15" s="2">
        <v>725673.28</v>
      </c>
      <c r="R15" s="13">
        <f>P15/O15</f>
        <v>0.73417796772945398</v>
      </c>
    </row>
    <row r="16" spans="1:18" x14ac:dyDescent="0.2">
      <c r="A16" s="16"/>
      <c r="B16" s="16" t="s">
        <v>27</v>
      </c>
      <c r="C16" s="3" t="s">
        <v>18</v>
      </c>
      <c r="D16" s="3" t="s">
        <v>19</v>
      </c>
      <c r="E16" s="1">
        <v>1000000</v>
      </c>
      <c r="F16" s="1">
        <v>1000000</v>
      </c>
      <c r="G16" s="1"/>
      <c r="H16" s="1">
        <v>445000</v>
      </c>
      <c r="I16" s="1"/>
      <c r="J16" s="1"/>
      <c r="K16" s="1"/>
      <c r="L16" s="1"/>
      <c r="M16" s="1">
        <v>445000</v>
      </c>
      <c r="N16" s="10">
        <v>0</v>
      </c>
      <c r="O16" s="1">
        <v>1143381.6200000001</v>
      </c>
      <c r="P16" s="1">
        <v>788203.91</v>
      </c>
      <c r="Q16" s="1">
        <v>355177.71</v>
      </c>
      <c r="R16" s="12">
        <v>0.68936206093639996</v>
      </c>
    </row>
    <row r="17" spans="1:18" ht="22.5" x14ac:dyDescent="0.2">
      <c r="A17" s="16"/>
      <c r="B17" s="16"/>
      <c r="C17" s="3" t="s">
        <v>20</v>
      </c>
      <c r="D17" s="3" t="s">
        <v>21</v>
      </c>
      <c r="E17" s="1">
        <v>4000000</v>
      </c>
      <c r="F17" s="1">
        <v>0</v>
      </c>
      <c r="G17" s="1">
        <v>250000</v>
      </c>
      <c r="H17" s="1">
        <v>3305000</v>
      </c>
      <c r="I17" s="1"/>
      <c r="J17" s="1">
        <v>659673.76</v>
      </c>
      <c r="K17" s="1">
        <v>567618.94999999995</v>
      </c>
      <c r="L17" s="1">
        <v>516014.8</v>
      </c>
      <c r="M17" s="1">
        <v>2645326.2400000002</v>
      </c>
      <c r="N17" s="10">
        <v>0.17174552193646</v>
      </c>
      <c r="O17" s="1">
        <v>1742717.6</v>
      </c>
      <c r="P17" s="1">
        <v>1332281.6100000001</v>
      </c>
      <c r="Q17" s="1">
        <v>384532.02</v>
      </c>
      <c r="R17" s="12">
        <v>0.76448508352701605</v>
      </c>
    </row>
    <row r="18" spans="1:18" x14ac:dyDescent="0.2">
      <c r="A18" s="16"/>
      <c r="B18" s="16"/>
      <c r="C18" s="17" t="s">
        <v>22</v>
      </c>
      <c r="D18" s="17"/>
      <c r="E18" s="2">
        <v>5000000</v>
      </c>
      <c r="F18" s="2">
        <v>1000000</v>
      </c>
      <c r="G18" s="2">
        <v>250000</v>
      </c>
      <c r="H18" s="2">
        <v>3750000</v>
      </c>
      <c r="I18" s="2"/>
      <c r="J18" s="2">
        <v>659673.76</v>
      </c>
      <c r="K18" s="2">
        <v>567618.94999999995</v>
      </c>
      <c r="L18" s="2">
        <v>516014.8</v>
      </c>
      <c r="M18" s="2">
        <v>3090326.24</v>
      </c>
      <c r="N18" s="11">
        <f>K18/H18</f>
        <v>0.15136505333333333</v>
      </c>
      <c r="O18" s="2">
        <v>2886099.22</v>
      </c>
      <c r="P18" s="2">
        <v>2120485.52</v>
      </c>
      <c r="Q18" s="2">
        <v>739709.73</v>
      </c>
      <c r="R18" s="13">
        <f>P18/O18</f>
        <v>0.73472370780100893</v>
      </c>
    </row>
    <row r="19" spans="1:18" x14ac:dyDescent="0.2">
      <c r="A19" s="16"/>
      <c r="B19" s="16" t="s">
        <v>28</v>
      </c>
      <c r="C19" s="3" t="s">
        <v>18</v>
      </c>
      <c r="D19" s="3" t="s">
        <v>19</v>
      </c>
      <c r="E19" s="1">
        <v>50000</v>
      </c>
      <c r="F19" s="1">
        <v>-200000</v>
      </c>
      <c r="G19" s="1">
        <v>0</v>
      </c>
      <c r="H19" s="1">
        <v>30000</v>
      </c>
      <c r="I19" s="1"/>
      <c r="J19" s="1"/>
      <c r="K19" s="1"/>
      <c r="L19" s="1"/>
      <c r="M19" s="1">
        <v>30000</v>
      </c>
      <c r="N19" s="10">
        <v>0</v>
      </c>
      <c r="O19" s="1">
        <v>67819.009999999995</v>
      </c>
      <c r="P19" s="1">
        <v>67819.009999999995</v>
      </c>
      <c r="Q19" s="1">
        <v>0</v>
      </c>
      <c r="R19" s="12">
        <v>1</v>
      </c>
    </row>
    <row r="20" spans="1:18" ht="22.5" x14ac:dyDescent="0.2">
      <c r="A20" s="16"/>
      <c r="B20" s="16"/>
      <c r="C20" s="3" t="s">
        <v>20</v>
      </c>
      <c r="D20" s="3" t="s">
        <v>21</v>
      </c>
      <c r="E20" s="1">
        <v>950000</v>
      </c>
      <c r="F20" s="1">
        <v>0</v>
      </c>
      <c r="G20" s="1">
        <v>190000</v>
      </c>
      <c r="H20" s="1">
        <v>980000</v>
      </c>
      <c r="I20" s="1"/>
      <c r="J20" s="1">
        <v>106479.42</v>
      </c>
      <c r="K20" s="1">
        <v>61181.83</v>
      </c>
      <c r="L20" s="1">
        <v>40057.18</v>
      </c>
      <c r="M20" s="1">
        <v>873520.58</v>
      </c>
      <c r="N20" s="10">
        <v>6.2430438775510202E-2</v>
      </c>
      <c r="O20" s="1">
        <v>379043.42</v>
      </c>
      <c r="P20" s="1">
        <v>295973.57</v>
      </c>
      <c r="Q20" s="1">
        <v>83039.240000000005</v>
      </c>
      <c r="R20" s="12">
        <v>0.78084344532349403</v>
      </c>
    </row>
    <row r="21" spans="1:18" x14ac:dyDescent="0.2">
      <c r="A21" s="16"/>
      <c r="B21" s="16"/>
      <c r="C21" s="17" t="s">
        <v>22</v>
      </c>
      <c r="D21" s="17"/>
      <c r="E21" s="2">
        <v>1000000</v>
      </c>
      <c r="F21" s="2">
        <v>-200000</v>
      </c>
      <c r="G21" s="2">
        <v>190000</v>
      </c>
      <c r="H21" s="2">
        <v>1010000</v>
      </c>
      <c r="I21" s="2"/>
      <c r="J21" s="2">
        <v>106479.42</v>
      </c>
      <c r="K21" s="2">
        <v>61181.83</v>
      </c>
      <c r="L21" s="2">
        <v>40057.18</v>
      </c>
      <c r="M21" s="2">
        <v>903520.58</v>
      </c>
      <c r="N21" s="11">
        <f>K21/H21</f>
        <v>6.0576069306930692E-2</v>
      </c>
      <c r="O21" s="2">
        <v>446862.43</v>
      </c>
      <c r="P21" s="2">
        <v>363792.58</v>
      </c>
      <c r="Q21" s="2">
        <v>83039.240000000005</v>
      </c>
      <c r="R21" s="13">
        <f>P21/O21</f>
        <v>0.81410419757149877</v>
      </c>
    </row>
    <row r="22" spans="1:18" x14ac:dyDescent="0.2">
      <c r="A22" s="16" t="s">
        <v>29</v>
      </c>
      <c r="B22" s="16" t="s">
        <v>30</v>
      </c>
      <c r="C22" s="3" t="s">
        <v>18</v>
      </c>
      <c r="D22" s="3" t="s">
        <v>19</v>
      </c>
      <c r="E22" s="1">
        <v>1870000</v>
      </c>
      <c r="F22" s="1">
        <v>0</v>
      </c>
      <c r="G22" s="1">
        <v>0</v>
      </c>
      <c r="H22" s="1">
        <v>870000</v>
      </c>
      <c r="I22" s="1"/>
      <c r="J22" s="1">
        <v>102209.29</v>
      </c>
      <c r="K22" s="1"/>
      <c r="L22" s="1"/>
      <c r="M22" s="1">
        <v>767790.71</v>
      </c>
      <c r="N22" s="10">
        <v>0</v>
      </c>
      <c r="O22" s="1">
        <v>175977.84</v>
      </c>
      <c r="P22" s="1">
        <v>171964.69</v>
      </c>
      <c r="Q22" s="1">
        <v>4013.15</v>
      </c>
      <c r="R22" s="12">
        <v>0.97719514002444896</v>
      </c>
    </row>
    <row r="23" spans="1:18" ht="22.5" x14ac:dyDescent="0.2">
      <c r="A23" s="16"/>
      <c r="B23" s="16"/>
      <c r="C23" s="3" t="s">
        <v>20</v>
      </c>
      <c r="D23" s="3" t="s">
        <v>21</v>
      </c>
      <c r="E23" s="1">
        <v>10730000</v>
      </c>
      <c r="F23" s="1">
        <v>10321</v>
      </c>
      <c r="G23" s="1">
        <v>8357147</v>
      </c>
      <c r="H23" s="1">
        <v>3362532</v>
      </c>
      <c r="I23" s="1">
        <v>22095.200000000001</v>
      </c>
      <c r="J23" s="1">
        <v>454923.52000000002</v>
      </c>
      <c r="K23" s="1">
        <v>446788.52</v>
      </c>
      <c r="L23" s="1">
        <v>446788.52</v>
      </c>
      <c r="M23" s="1">
        <v>2907608.48</v>
      </c>
      <c r="N23" s="10">
        <v>0.13287264478077801</v>
      </c>
      <c r="O23" s="1">
        <v>2403261.9</v>
      </c>
      <c r="P23" s="1">
        <v>2360254.67</v>
      </c>
      <c r="Q23" s="1">
        <v>42449.7</v>
      </c>
      <c r="R23" s="12">
        <v>0.98210464286060495</v>
      </c>
    </row>
    <row r="24" spans="1:18" x14ac:dyDescent="0.2">
      <c r="A24" s="16"/>
      <c r="B24" s="16"/>
      <c r="C24" s="17" t="s">
        <v>22</v>
      </c>
      <c r="D24" s="17"/>
      <c r="E24" s="2">
        <v>12600000</v>
      </c>
      <c r="F24" s="2">
        <v>10321</v>
      </c>
      <c r="G24" s="2">
        <v>8357147</v>
      </c>
      <c r="H24" s="2">
        <v>4232532</v>
      </c>
      <c r="I24" s="2">
        <v>22095.200000000001</v>
      </c>
      <c r="J24" s="2">
        <v>557132.81000000006</v>
      </c>
      <c r="K24" s="2">
        <v>446788.52</v>
      </c>
      <c r="L24" s="2">
        <v>446788.52</v>
      </c>
      <c r="M24" s="2">
        <v>3675399.19</v>
      </c>
      <c r="N24" s="11">
        <f>K24/H24</f>
        <v>0.10556057697850837</v>
      </c>
      <c r="O24" s="2">
        <v>2579239.7400000002</v>
      </c>
      <c r="P24" s="2">
        <v>2532219.36</v>
      </c>
      <c r="Q24" s="2">
        <v>46462.85</v>
      </c>
      <c r="R24" s="13">
        <f>P24/O24</f>
        <v>0.98176967450106045</v>
      </c>
    </row>
    <row r="25" spans="1:18" x14ac:dyDescent="0.2">
      <c r="A25" s="16"/>
      <c r="B25" s="16" t="s">
        <v>31</v>
      </c>
      <c r="C25" s="3" t="s">
        <v>18</v>
      </c>
      <c r="D25" s="3" t="s">
        <v>19</v>
      </c>
      <c r="E25" s="1">
        <v>1000000</v>
      </c>
      <c r="F25" s="1">
        <v>1000000</v>
      </c>
      <c r="G25" s="1"/>
      <c r="H25" s="1">
        <v>150000</v>
      </c>
      <c r="I25" s="1"/>
      <c r="J25" s="1"/>
      <c r="K25" s="1"/>
      <c r="L25" s="1"/>
      <c r="M25" s="1">
        <v>150000</v>
      </c>
      <c r="N25" s="10">
        <v>0</v>
      </c>
      <c r="O25" s="1">
        <v>178644.75</v>
      </c>
      <c r="P25" s="1">
        <v>177144.75</v>
      </c>
      <c r="Q25" s="1">
        <v>1500</v>
      </c>
      <c r="R25" s="12">
        <v>0.991603447624406</v>
      </c>
    </row>
    <row r="26" spans="1:18" ht="22.5" x14ac:dyDescent="0.2">
      <c r="A26" s="16"/>
      <c r="B26" s="16"/>
      <c r="C26" s="3" t="s">
        <v>20</v>
      </c>
      <c r="D26" s="3" t="s">
        <v>21</v>
      </c>
      <c r="E26" s="1">
        <v>6500000</v>
      </c>
      <c r="F26" s="1">
        <v>0</v>
      </c>
      <c r="G26" s="1">
        <v>500000</v>
      </c>
      <c r="H26" s="1">
        <v>5850000</v>
      </c>
      <c r="I26" s="1"/>
      <c r="J26" s="1">
        <v>1088764.8</v>
      </c>
      <c r="K26" s="1">
        <v>1022771.64</v>
      </c>
      <c r="L26" s="1">
        <v>977136.55</v>
      </c>
      <c r="M26" s="1">
        <v>4761235.2</v>
      </c>
      <c r="N26" s="10">
        <v>0.17483275897435899</v>
      </c>
      <c r="O26" s="1">
        <v>2315364.71</v>
      </c>
      <c r="P26" s="1">
        <v>1352308.06</v>
      </c>
      <c r="Q26" s="1">
        <v>821312.08</v>
      </c>
      <c r="R26" s="12">
        <v>0.58405833610550295</v>
      </c>
    </row>
    <row r="27" spans="1:18" x14ac:dyDescent="0.2">
      <c r="A27" s="16"/>
      <c r="B27" s="16"/>
      <c r="C27" s="17" t="s">
        <v>22</v>
      </c>
      <c r="D27" s="17"/>
      <c r="E27" s="2">
        <v>7500000</v>
      </c>
      <c r="F27" s="2">
        <v>1000000</v>
      </c>
      <c r="G27" s="2">
        <v>500000</v>
      </c>
      <c r="H27" s="2">
        <v>6000000</v>
      </c>
      <c r="I27" s="2"/>
      <c r="J27" s="2">
        <v>1088764.8</v>
      </c>
      <c r="K27" s="2">
        <v>1022771.64</v>
      </c>
      <c r="L27" s="2">
        <v>977136.55</v>
      </c>
      <c r="M27" s="2">
        <v>4911235.2</v>
      </c>
      <c r="N27" s="11">
        <f>K27/H27</f>
        <v>0.17046194000000001</v>
      </c>
      <c r="O27" s="2">
        <v>2494009.46</v>
      </c>
      <c r="P27" s="2">
        <v>1529452.81</v>
      </c>
      <c r="Q27" s="2">
        <v>822812.08</v>
      </c>
      <c r="R27" s="13">
        <f>P27/O27</f>
        <v>0.61325060491149863</v>
      </c>
    </row>
    <row r="28" spans="1:18" x14ac:dyDescent="0.2">
      <c r="A28" s="16"/>
      <c r="B28" s="16" t="s">
        <v>32</v>
      </c>
      <c r="C28" s="3" t="s">
        <v>18</v>
      </c>
      <c r="D28" s="3" t="s">
        <v>19</v>
      </c>
      <c r="E28" s="1">
        <v>1000000</v>
      </c>
      <c r="F28" s="1">
        <v>1000000</v>
      </c>
      <c r="G28" s="1"/>
      <c r="H28" s="1">
        <v>150000</v>
      </c>
      <c r="I28" s="1"/>
      <c r="J28" s="1"/>
      <c r="K28" s="1"/>
      <c r="L28" s="1"/>
      <c r="M28" s="1">
        <v>150000</v>
      </c>
      <c r="N28" s="10">
        <v>0</v>
      </c>
      <c r="O28" s="1">
        <v>882312.64</v>
      </c>
      <c r="P28" s="1">
        <v>166069.48000000001</v>
      </c>
      <c r="Q28" s="1">
        <v>713077.09</v>
      </c>
      <c r="R28" s="12">
        <v>0.188220674249889</v>
      </c>
    </row>
    <row r="29" spans="1:18" ht="22.5" x14ac:dyDescent="0.2">
      <c r="A29" s="16"/>
      <c r="B29" s="16"/>
      <c r="C29" s="3" t="s">
        <v>20</v>
      </c>
      <c r="D29" s="3" t="s">
        <v>21</v>
      </c>
      <c r="E29" s="1">
        <v>9100000</v>
      </c>
      <c r="F29" s="1">
        <v>0</v>
      </c>
      <c r="G29" s="1">
        <v>2700000</v>
      </c>
      <c r="H29" s="1">
        <v>6250000</v>
      </c>
      <c r="I29" s="1"/>
      <c r="J29" s="1">
        <v>758203.32</v>
      </c>
      <c r="K29" s="1">
        <v>665728.99</v>
      </c>
      <c r="L29" s="1">
        <v>662322.96</v>
      </c>
      <c r="M29" s="1">
        <v>5491796.6799999997</v>
      </c>
      <c r="N29" s="10">
        <v>0.1065166384</v>
      </c>
      <c r="O29" s="1">
        <v>3142059.79</v>
      </c>
      <c r="P29" s="1">
        <v>1699503.69</v>
      </c>
      <c r="Q29" s="1">
        <v>1388787.85</v>
      </c>
      <c r="R29" s="12">
        <v>0.54088839919879395</v>
      </c>
    </row>
    <row r="30" spans="1:18" x14ac:dyDescent="0.2">
      <c r="A30" s="16"/>
      <c r="B30" s="16"/>
      <c r="C30" s="17" t="s">
        <v>22</v>
      </c>
      <c r="D30" s="17"/>
      <c r="E30" s="2">
        <v>10100000</v>
      </c>
      <c r="F30" s="2">
        <v>1000000</v>
      </c>
      <c r="G30" s="2">
        <v>2700000</v>
      </c>
      <c r="H30" s="2">
        <v>6400000</v>
      </c>
      <c r="I30" s="2"/>
      <c r="J30" s="2">
        <v>758203.32</v>
      </c>
      <c r="K30" s="2">
        <v>665728.99</v>
      </c>
      <c r="L30" s="2">
        <v>662322.96</v>
      </c>
      <c r="M30" s="2">
        <v>5641796.6799999997</v>
      </c>
      <c r="N30" s="11">
        <f>K30/H30</f>
        <v>0.1040201546875</v>
      </c>
      <c r="O30" s="2">
        <v>4024372.43</v>
      </c>
      <c r="P30" s="2">
        <v>1865573.17</v>
      </c>
      <c r="Q30" s="2">
        <v>2101864.94</v>
      </c>
      <c r="R30" s="13">
        <f>P30/O30</f>
        <v>0.46356871846475695</v>
      </c>
    </row>
    <row r="31" spans="1:18" ht="22.5" x14ac:dyDescent="0.2">
      <c r="A31" s="16" t="s">
        <v>33</v>
      </c>
      <c r="B31" s="16" t="s">
        <v>34</v>
      </c>
      <c r="C31" s="3" t="s">
        <v>20</v>
      </c>
      <c r="D31" s="3" t="s">
        <v>21</v>
      </c>
      <c r="E31" s="1">
        <v>2327000</v>
      </c>
      <c r="F31" s="1">
        <v>0</v>
      </c>
      <c r="G31" s="1"/>
      <c r="H31" s="1">
        <v>2327000</v>
      </c>
      <c r="I31" s="1"/>
      <c r="J31" s="1"/>
      <c r="K31" s="1"/>
      <c r="L31" s="1"/>
      <c r="M31" s="1">
        <v>2327000</v>
      </c>
      <c r="N31" s="10">
        <v>0</v>
      </c>
      <c r="O31" s="1">
        <v>1218532</v>
      </c>
      <c r="P31" s="1">
        <v>1218532</v>
      </c>
      <c r="Q31" s="1">
        <v>0</v>
      </c>
      <c r="R31" s="12">
        <v>1</v>
      </c>
    </row>
    <row r="32" spans="1:18" x14ac:dyDescent="0.2">
      <c r="A32" s="16"/>
      <c r="B32" s="16"/>
      <c r="C32" s="17" t="s">
        <v>22</v>
      </c>
      <c r="D32" s="17"/>
      <c r="E32" s="2">
        <v>2327000</v>
      </c>
      <c r="F32" s="2">
        <v>0</v>
      </c>
      <c r="G32" s="2"/>
      <c r="H32" s="2">
        <v>2327000</v>
      </c>
      <c r="I32" s="2"/>
      <c r="J32" s="2"/>
      <c r="K32" s="2"/>
      <c r="L32" s="2"/>
      <c r="M32" s="2">
        <v>2327000</v>
      </c>
      <c r="N32" s="11">
        <f>K32/H32</f>
        <v>0</v>
      </c>
      <c r="O32" s="2">
        <v>1218532</v>
      </c>
      <c r="P32" s="2">
        <v>1218532</v>
      </c>
      <c r="Q32" s="2">
        <v>0</v>
      </c>
      <c r="R32" s="13">
        <f>P32/O32</f>
        <v>1</v>
      </c>
    </row>
    <row r="33" spans="1:18" x14ac:dyDescent="0.2">
      <c r="A33" s="16"/>
      <c r="B33" s="16" t="s">
        <v>35</v>
      </c>
      <c r="C33" s="3" t="s">
        <v>18</v>
      </c>
      <c r="D33" s="3" t="s">
        <v>19</v>
      </c>
      <c r="E33" s="1">
        <v>2622260</v>
      </c>
      <c r="F33" s="1">
        <v>0</v>
      </c>
      <c r="G33" s="1"/>
      <c r="H33" s="1">
        <v>2622260</v>
      </c>
      <c r="I33" s="1"/>
      <c r="J33" s="1">
        <v>24239.5</v>
      </c>
      <c r="K33" s="1">
        <v>10899.75</v>
      </c>
      <c r="L33" s="1">
        <v>10899.75</v>
      </c>
      <c r="M33" s="1">
        <v>2598020.5</v>
      </c>
      <c r="N33" s="10">
        <v>4.1566244384614801E-3</v>
      </c>
      <c r="O33" s="1">
        <v>336266.73</v>
      </c>
      <c r="P33" s="1">
        <v>322599.98</v>
      </c>
      <c r="Q33" s="1">
        <v>13666.04</v>
      </c>
      <c r="R33" s="12">
        <v>0.959357412492161</v>
      </c>
    </row>
    <row r="34" spans="1:18" ht="22.5" x14ac:dyDescent="0.2">
      <c r="A34" s="16"/>
      <c r="B34" s="16"/>
      <c r="C34" s="3" t="s">
        <v>20</v>
      </c>
      <c r="D34" s="3" t="s">
        <v>21</v>
      </c>
      <c r="E34" s="1">
        <v>6296740</v>
      </c>
      <c r="F34" s="1">
        <v>0</v>
      </c>
      <c r="G34" s="1"/>
      <c r="H34" s="1">
        <v>6296740</v>
      </c>
      <c r="I34" s="1"/>
      <c r="J34" s="1">
        <v>2958474.57</v>
      </c>
      <c r="K34" s="1">
        <v>1967172.42</v>
      </c>
      <c r="L34" s="1">
        <v>1928802.64</v>
      </c>
      <c r="M34" s="1">
        <v>3338265.43</v>
      </c>
      <c r="N34" s="10">
        <v>0.31241125090125998</v>
      </c>
      <c r="O34" s="1">
        <v>612989.02</v>
      </c>
      <c r="P34" s="1">
        <v>445892.45</v>
      </c>
      <c r="Q34" s="1">
        <v>161273.95000000001</v>
      </c>
      <c r="R34" s="12">
        <v>0.72740691179101402</v>
      </c>
    </row>
    <row r="35" spans="1:18" x14ac:dyDescent="0.2">
      <c r="A35" s="16"/>
      <c r="B35" s="16"/>
      <c r="C35" s="17" t="s">
        <v>22</v>
      </c>
      <c r="D35" s="17"/>
      <c r="E35" s="2">
        <v>8919000</v>
      </c>
      <c r="F35" s="2">
        <v>0</v>
      </c>
      <c r="G35" s="2"/>
      <c r="H35" s="2">
        <v>8919000</v>
      </c>
      <c r="I35" s="2"/>
      <c r="J35" s="2">
        <v>2982714.07</v>
      </c>
      <c r="K35" s="2">
        <v>1978072.17</v>
      </c>
      <c r="L35" s="2">
        <v>1939702.39</v>
      </c>
      <c r="M35" s="2">
        <v>5936285.9299999997</v>
      </c>
      <c r="N35" s="11">
        <f>K35/H35</f>
        <v>0.22178183316515304</v>
      </c>
      <c r="O35" s="2">
        <v>949255.75</v>
      </c>
      <c r="P35" s="2">
        <v>768492.43</v>
      </c>
      <c r="Q35" s="2">
        <v>174939.99</v>
      </c>
      <c r="R35" s="13">
        <f>P35/O35</f>
        <v>0.80957363703090557</v>
      </c>
    </row>
    <row r="36" spans="1:18" x14ac:dyDescent="0.2">
      <c r="A36" s="16"/>
      <c r="B36" s="16" t="s">
        <v>36</v>
      </c>
      <c r="C36" s="3" t="s">
        <v>18</v>
      </c>
      <c r="D36" s="3" t="s">
        <v>19</v>
      </c>
      <c r="E36" s="1">
        <v>350000</v>
      </c>
      <c r="F36" s="1">
        <v>350000</v>
      </c>
      <c r="G36" s="1"/>
      <c r="H36" s="1">
        <v>200000</v>
      </c>
      <c r="I36" s="1"/>
      <c r="J36" s="1"/>
      <c r="K36" s="1"/>
      <c r="L36" s="1"/>
      <c r="M36" s="1">
        <v>200000</v>
      </c>
      <c r="N36" s="10">
        <v>0</v>
      </c>
      <c r="O36" s="1">
        <v>394386.15</v>
      </c>
      <c r="P36" s="1">
        <v>369480.99</v>
      </c>
      <c r="Q36" s="1">
        <v>24905.16</v>
      </c>
      <c r="R36" s="12">
        <v>0.93685082500995498</v>
      </c>
    </row>
    <row r="37" spans="1:18" ht="22.5" x14ac:dyDescent="0.2">
      <c r="A37" s="16"/>
      <c r="B37" s="16"/>
      <c r="C37" s="3" t="s">
        <v>20</v>
      </c>
      <c r="D37" s="3" t="s">
        <v>21</v>
      </c>
      <c r="E37" s="1">
        <v>6650000</v>
      </c>
      <c r="F37" s="1">
        <v>0</v>
      </c>
      <c r="G37" s="1">
        <v>200000</v>
      </c>
      <c r="H37" s="1">
        <v>6250000</v>
      </c>
      <c r="I37" s="1"/>
      <c r="J37" s="1">
        <v>3095892.68</v>
      </c>
      <c r="K37" s="1">
        <v>1772351.66</v>
      </c>
      <c r="L37" s="1">
        <v>1413368.59</v>
      </c>
      <c r="M37" s="1">
        <v>3154107.32</v>
      </c>
      <c r="N37" s="10">
        <v>0.28357626559999999</v>
      </c>
      <c r="O37" s="1">
        <v>1808329.05</v>
      </c>
      <c r="P37" s="1">
        <v>1446622.87</v>
      </c>
      <c r="Q37" s="1">
        <v>361402.81</v>
      </c>
      <c r="R37" s="12">
        <v>0.79997767552315802</v>
      </c>
    </row>
    <row r="38" spans="1:18" x14ac:dyDescent="0.2">
      <c r="A38" s="16"/>
      <c r="B38" s="16"/>
      <c r="C38" s="17" t="s">
        <v>22</v>
      </c>
      <c r="D38" s="17"/>
      <c r="E38" s="2">
        <v>7000000</v>
      </c>
      <c r="F38" s="2">
        <v>350000</v>
      </c>
      <c r="G38" s="2">
        <v>200000</v>
      </c>
      <c r="H38" s="2">
        <v>6450000</v>
      </c>
      <c r="I38" s="2"/>
      <c r="J38" s="2">
        <v>3095892.68</v>
      </c>
      <c r="K38" s="2">
        <v>1772351.66</v>
      </c>
      <c r="L38" s="2">
        <v>1413368.59</v>
      </c>
      <c r="M38" s="2">
        <v>3354107.32</v>
      </c>
      <c r="N38" s="11">
        <f>K38/H38</f>
        <v>0.2747832031007752</v>
      </c>
      <c r="O38" s="2">
        <v>2202715.2000000002</v>
      </c>
      <c r="P38" s="2">
        <v>1816103.86</v>
      </c>
      <c r="Q38" s="2">
        <v>386307.97</v>
      </c>
      <c r="R38" s="13">
        <f>P38/O38</f>
        <v>0.82448419114736216</v>
      </c>
    </row>
    <row r="39" spans="1:18" x14ac:dyDescent="0.2">
      <c r="A39" s="16" t="s">
        <v>37</v>
      </c>
      <c r="B39" s="16" t="s">
        <v>38</v>
      </c>
      <c r="C39" s="3" t="s">
        <v>18</v>
      </c>
      <c r="D39" s="3" t="s">
        <v>19</v>
      </c>
      <c r="E39" s="1">
        <v>1500000</v>
      </c>
      <c r="F39" s="1">
        <v>0</v>
      </c>
      <c r="G39" s="1"/>
      <c r="H39" s="1">
        <v>1500000</v>
      </c>
      <c r="I39" s="1"/>
      <c r="J39" s="1">
        <v>44251.33</v>
      </c>
      <c r="K39" s="1">
        <v>37560.99</v>
      </c>
      <c r="L39" s="1">
        <v>37560.99</v>
      </c>
      <c r="M39" s="1">
        <v>1455748.67</v>
      </c>
      <c r="N39" s="10">
        <v>2.5040659999999999E-2</v>
      </c>
      <c r="O39" s="1">
        <v>1071192.3600000001</v>
      </c>
      <c r="P39" s="1">
        <v>988924.48</v>
      </c>
      <c r="Q39" s="1">
        <v>82267.88</v>
      </c>
      <c r="R39" s="12">
        <v>0.92319971363499997</v>
      </c>
    </row>
    <row r="40" spans="1:18" ht="22.5" x14ac:dyDescent="0.2">
      <c r="A40" s="16"/>
      <c r="B40" s="16"/>
      <c r="C40" s="3" t="s">
        <v>20</v>
      </c>
      <c r="D40" s="3" t="s">
        <v>21</v>
      </c>
      <c r="E40" s="1">
        <v>33500000</v>
      </c>
      <c r="F40" s="1">
        <v>0</v>
      </c>
      <c r="G40" s="1">
        <v>1952853</v>
      </c>
      <c r="H40" s="1">
        <v>31547147</v>
      </c>
      <c r="I40" s="1">
        <v>789880.31999999995</v>
      </c>
      <c r="J40" s="1">
        <v>14721715.869999999</v>
      </c>
      <c r="K40" s="1">
        <v>13286397.48</v>
      </c>
      <c r="L40" s="1">
        <v>11767960.15</v>
      </c>
      <c r="M40" s="1">
        <v>16825431.129999999</v>
      </c>
      <c r="N40" s="10">
        <v>0.421160033267034</v>
      </c>
      <c r="O40" s="1">
        <v>2212856.5099999998</v>
      </c>
      <c r="P40" s="1">
        <v>1919506.4</v>
      </c>
      <c r="Q40" s="1">
        <v>263474.13</v>
      </c>
      <c r="R40" s="12">
        <v>0.86743374065406498</v>
      </c>
    </row>
    <row r="41" spans="1:18" x14ac:dyDescent="0.2">
      <c r="A41" s="16"/>
      <c r="B41" s="16"/>
      <c r="C41" s="17" t="s">
        <v>22</v>
      </c>
      <c r="D41" s="17"/>
      <c r="E41" s="2">
        <v>35000000</v>
      </c>
      <c r="F41" s="2">
        <v>0</v>
      </c>
      <c r="G41" s="2">
        <v>1952853</v>
      </c>
      <c r="H41" s="2">
        <v>33047147</v>
      </c>
      <c r="I41" s="2">
        <v>789880.31999999995</v>
      </c>
      <c r="J41" s="2">
        <v>14765967.199999999</v>
      </c>
      <c r="K41" s="2">
        <v>13323958.470000001</v>
      </c>
      <c r="L41" s="2">
        <v>11805521.140000001</v>
      </c>
      <c r="M41" s="2">
        <v>18281179.800000001</v>
      </c>
      <c r="N41" s="11">
        <f>K41/H41</f>
        <v>0.40318029480729456</v>
      </c>
      <c r="O41" s="2">
        <v>3284048.87</v>
      </c>
      <c r="P41" s="2">
        <v>2908430.88</v>
      </c>
      <c r="Q41" s="2">
        <v>345742.01</v>
      </c>
      <c r="R41" s="13">
        <f>P41/O41</f>
        <v>0.88562350778902987</v>
      </c>
    </row>
    <row r="42" spans="1:18" x14ac:dyDescent="0.2">
      <c r="A42" s="16"/>
      <c r="B42" s="16" t="s">
        <v>39</v>
      </c>
      <c r="C42" s="3" t="s">
        <v>18</v>
      </c>
      <c r="D42" s="3" t="s">
        <v>19</v>
      </c>
      <c r="E42" s="1">
        <v>80000</v>
      </c>
      <c r="F42" s="1">
        <v>80000</v>
      </c>
      <c r="G42" s="1"/>
      <c r="H42" s="1"/>
      <c r="I42" s="1"/>
      <c r="J42" s="1"/>
      <c r="K42" s="1"/>
      <c r="L42" s="1"/>
      <c r="M42" s="1"/>
      <c r="N42" s="10"/>
      <c r="O42" s="1"/>
      <c r="P42" s="1"/>
      <c r="Q42" s="1"/>
      <c r="R42" s="12"/>
    </row>
    <row r="43" spans="1:18" ht="22.5" x14ac:dyDescent="0.2">
      <c r="A43" s="16"/>
      <c r="B43" s="16"/>
      <c r="C43" s="3" t="s">
        <v>20</v>
      </c>
      <c r="D43" s="3" t="s">
        <v>21</v>
      </c>
      <c r="E43" s="1">
        <v>720000</v>
      </c>
      <c r="F43" s="1">
        <v>0</v>
      </c>
      <c r="G43" s="1">
        <v>200000</v>
      </c>
      <c r="H43" s="1">
        <v>520000</v>
      </c>
      <c r="I43" s="1"/>
      <c r="J43" s="1">
        <v>114390.85</v>
      </c>
      <c r="K43" s="1">
        <v>80430.95</v>
      </c>
      <c r="L43" s="1">
        <v>80430.95</v>
      </c>
      <c r="M43" s="1">
        <v>405609.15</v>
      </c>
      <c r="N43" s="10">
        <v>0.15467490384615401</v>
      </c>
      <c r="O43" s="1">
        <v>568377.07999999996</v>
      </c>
      <c r="P43" s="1">
        <v>168659.5</v>
      </c>
      <c r="Q43" s="1">
        <v>399599.09</v>
      </c>
      <c r="R43" s="12">
        <v>0.29673874252635202</v>
      </c>
    </row>
    <row r="44" spans="1:18" x14ac:dyDescent="0.2">
      <c r="A44" s="16"/>
      <c r="B44" s="16"/>
      <c r="C44" s="17" t="s">
        <v>22</v>
      </c>
      <c r="D44" s="17"/>
      <c r="E44" s="2">
        <v>800000</v>
      </c>
      <c r="F44" s="2">
        <v>80000</v>
      </c>
      <c r="G44" s="2">
        <v>200000</v>
      </c>
      <c r="H44" s="2">
        <v>520000</v>
      </c>
      <c r="I44" s="2"/>
      <c r="J44" s="2">
        <v>114390.85</v>
      </c>
      <c r="K44" s="2">
        <v>80430.95</v>
      </c>
      <c r="L44" s="2">
        <v>80430.95</v>
      </c>
      <c r="M44" s="2">
        <v>405609.15</v>
      </c>
      <c r="N44" s="11">
        <f>K44/H44</f>
        <v>0.15467490384615384</v>
      </c>
      <c r="O44" s="2">
        <v>568377.07999999996</v>
      </c>
      <c r="P44" s="2">
        <v>168659.5</v>
      </c>
      <c r="Q44" s="2">
        <v>399599.09</v>
      </c>
      <c r="R44" s="13">
        <f>P44/O44</f>
        <v>0.29673874252635241</v>
      </c>
    </row>
    <row r="45" spans="1:18" x14ac:dyDescent="0.2">
      <c r="A45" s="4" t="s">
        <v>22</v>
      </c>
      <c r="B45" s="4"/>
      <c r="C45" s="17"/>
      <c r="D45" s="17"/>
      <c r="E45" s="2">
        <v>109820000</v>
      </c>
      <c r="F45" s="2">
        <v>5140321</v>
      </c>
      <c r="G45" s="2">
        <v>17000000</v>
      </c>
      <c r="H45" s="2">
        <v>87679679</v>
      </c>
      <c r="I45" s="2">
        <v>853782.46</v>
      </c>
      <c r="J45" s="2">
        <v>25507567.960000001</v>
      </c>
      <c r="K45" s="2">
        <v>20811366.359999999</v>
      </c>
      <c r="L45" s="2">
        <v>18710975.260000002</v>
      </c>
      <c r="M45" s="2">
        <v>62172111.039999999</v>
      </c>
      <c r="N45" s="11">
        <f>K45/H45</f>
        <v>0.23735678092525864</v>
      </c>
      <c r="O45" s="2">
        <v>27109842.989999998</v>
      </c>
      <c r="P45" s="2">
        <v>19741883.030000001</v>
      </c>
      <c r="Q45" s="2">
        <v>6821736.1399999997</v>
      </c>
      <c r="R45" s="13">
        <f>P45/O45</f>
        <v>0.72821827250280224</v>
      </c>
    </row>
  </sheetData>
  <mergeCells count="39">
    <mergeCell ref="C45:D45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  <mergeCell ref="B36:B38"/>
    <mergeCell ref="C38:D38"/>
    <mergeCell ref="A22:A30"/>
    <mergeCell ref="B22:B24"/>
    <mergeCell ref="C24:D24"/>
    <mergeCell ref="B25:B27"/>
    <mergeCell ref="C27:D27"/>
    <mergeCell ref="B28:B30"/>
    <mergeCell ref="C30:D30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N2:N3"/>
    <mergeCell ref="R2:R3"/>
    <mergeCell ref="A4:A6"/>
    <mergeCell ref="B4:B6"/>
    <mergeCell ref="C6:D6"/>
    <mergeCell ref="C2:D3"/>
    <mergeCell ref="B2:B3"/>
    <mergeCell ref="A2:A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2021-07-20T11:42:40Z</dcterms:created>
  <dcterms:modified xsi:type="dcterms:W3CDTF">2021-07-21T13:09:03Z</dcterms:modified>
</cp:coreProperties>
</file>