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<sst xmlns="http://schemas.openxmlformats.org/spreadsheetml/2006/main" count="117" uniqueCount="42">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</sst>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49" sqref="H49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5" t="s">
        <v>9</v>
      </c>
      <c r="O2" s="7" t="s">
        <v>10</v>
      </c>
      <c r="P2" s="7" t="s">
        <v>11</v>
      </c>
      <c r="Q2" s="7" t="s">
        <v>12</v>
      </c>
      <c r="R2" s="15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6"/>
      <c r="O3" s="8" t="s">
        <v>15</v>
      </c>
      <c r="P3" s="8" t="s">
        <v>15</v>
      </c>
      <c r="Q3" s="8" t="s">
        <v>15</v>
      </c>
      <c r="R3" s="16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1600000</v>
      </c>
      <c r="H5" s="2">
        <v>300000</v>
      </c>
      <c r="I5" s="2"/>
      <c r="J5" s="2">
        <v>40561.769999999997</v>
      </c>
      <c r="K5" s="2">
        <v>6320.77</v>
      </c>
      <c r="L5" s="2">
        <v>6320.77</v>
      </c>
      <c r="M5" s="2">
        <v>259438.23</v>
      </c>
      <c r="N5" s="10">
        <v>2.1069233333333302E-2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4" t="s">
        <v>22</v>
      </c>
      <c r="D6" s="14"/>
      <c r="E6" s="4">
        <v>2000000</v>
      </c>
      <c r="F6" s="4">
        <v>100000</v>
      </c>
      <c r="G6" s="4">
        <v>1600000</v>
      </c>
      <c r="H6" s="4">
        <v>300000</v>
      </c>
      <c r="I6" s="4"/>
      <c r="J6" s="4">
        <v>40561.769999999997</v>
      </c>
      <c r="K6" s="4">
        <v>6320.77</v>
      </c>
      <c r="L6" s="4">
        <v>6320.77</v>
      </c>
      <c r="M6" s="4">
        <v>259438.23</v>
      </c>
      <c r="N6" s="11">
        <f>K6/H6</f>
        <v>2.1069233333333336E-2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380371.74</v>
      </c>
      <c r="K8" s="2">
        <v>175412.8</v>
      </c>
      <c r="L8" s="2">
        <v>167465.62</v>
      </c>
      <c r="M8" s="2">
        <v>7393628.2599999998</v>
      </c>
      <c r="N8" s="10">
        <v>2.2564033959351699E-2</v>
      </c>
      <c r="O8" s="2">
        <v>971261.8</v>
      </c>
      <c r="P8" s="2">
        <v>241943.74</v>
      </c>
      <c r="Q8" s="2">
        <v>528911.11</v>
      </c>
      <c r="R8" s="12">
        <v>0.24910249739050799</v>
      </c>
    </row>
    <row r="9" spans="1:18" x14ac:dyDescent="0.2">
      <c r="A9" s="23"/>
      <c r="B9" s="23"/>
      <c r="C9" s="14" t="s">
        <v>22</v>
      </c>
      <c r="D9" s="14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380371.74</v>
      </c>
      <c r="K9" s="4">
        <v>175412.8</v>
      </c>
      <c r="L9" s="4">
        <v>167465.62</v>
      </c>
      <c r="M9" s="4">
        <v>7393628.2599999998</v>
      </c>
      <c r="N9" s="11">
        <f>K9/H9</f>
        <v>2.2564033959351682E-2</v>
      </c>
      <c r="O9" s="4">
        <v>1319238.3799999999</v>
      </c>
      <c r="P9" s="4">
        <v>589920.31999999995</v>
      </c>
      <c r="Q9" s="4">
        <v>528911.11</v>
      </c>
      <c r="R9" s="13">
        <f>P9/O9</f>
        <v>0.44716734211447062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260373.59</v>
      </c>
      <c r="K11" s="2">
        <v>204830.01</v>
      </c>
      <c r="L11" s="2">
        <v>203914.27</v>
      </c>
      <c r="M11" s="2">
        <v>2089626.41</v>
      </c>
      <c r="N11" s="10">
        <v>8.7161706382978696E-2</v>
      </c>
      <c r="O11" s="2">
        <v>1008676.48</v>
      </c>
      <c r="P11" s="2">
        <v>821380.79</v>
      </c>
      <c r="Q11" s="2">
        <v>184034.57</v>
      </c>
      <c r="R11" s="12">
        <v>0.81431539872923397</v>
      </c>
    </row>
    <row r="12" spans="1:18" x14ac:dyDescent="0.2">
      <c r="A12" s="23"/>
      <c r="B12" s="23"/>
      <c r="C12" s="14" t="s">
        <v>22</v>
      </c>
      <c r="D12" s="14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260373.59</v>
      </c>
      <c r="K12" s="4">
        <v>204830.01</v>
      </c>
      <c r="L12" s="4">
        <v>203914.27</v>
      </c>
      <c r="M12" s="4">
        <v>2089626.41</v>
      </c>
      <c r="N12" s="11">
        <f>K12/H12</f>
        <v>8.7161706382978724E-2</v>
      </c>
      <c r="O12" s="4">
        <v>1982113.19</v>
      </c>
      <c r="P12" s="4">
        <v>1494488.7</v>
      </c>
      <c r="Q12" s="4">
        <v>484363.37</v>
      </c>
      <c r="R12" s="13">
        <f>P12/O12</f>
        <v>0.75398756616921558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1600000</v>
      </c>
      <c r="H14" s="2">
        <v>3800000</v>
      </c>
      <c r="I14" s="2">
        <v>41806.94</v>
      </c>
      <c r="J14" s="2">
        <v>635029.56999999995</v>
      </c>
      <c r="K14" s="2">
        <v>489366.76</v>
      </c>
      <c r="L14" s="2">
        <v>453782.44</v>
      </c>
      <c r="M14" s="2">
        <v>3164970.43</v>
      </c>
      <c r="N14" s="10">
        <v>0.12878072631578899</v>
      </c>
      <c r="O14" s="2">
        <v>1903520.69</v>
      </c>
      <c r="P14" s="2">
        <v>1193284.03</v>
      </c>
      <c r="Q14" s="2">
        <v>628973.07999999996</v>
      </c>
      <c r="R14" s="12">
        <v>0.62688261612748697</v>
      </c>
    </row>
    <row r="15" spans="1:18" x14ac:dyDescent="0.2">
      <c r="A15" s="23"/>
      <c r="B15" s="23"/>
      <c r="C15" s="14" t="s">
        <v>22</v>
      </c>
      <c r="D15" s="14"/>
      <c r="E15" s="4">
        <v>6000000</v>
      </c>
      <c r="F15" s="4">
        <v>600000</v>
      </c>
      <c r="G15" s="4">
        <v>1600000</v>
      </c>
      <c r="H15" s="4">
        <v>3800000</v>
      </c>
      <c r="I15" s="4">
        <v>41806.94</v>
      </c>
      <c r="J15" s="4">
        <v>635029.56999999995</v>
      </c>
      <c r="K15" s="4">
        <v>489366.76</v>
      </c>
      <c r="L15" s="4">
        <v>453782.44</v>
      </c>
      <c r="M15" s="4">
        <v>3164970.43</v>
      </c>
      <c r="N15" s="11">
        <f>K15/H15</f>
        <v>0.12878072631578949</v>
      </c>
      <c r="O15" s="4">
        <v>3035628.21</v>
      </c>
      <c r="P15" s="4">
        <v>2226550.64</v>
      </c>
      <c r="Q15" s="4">
        <v>727813.99</v>
      </c>
      <c r="R15" s="13">
        <f>P15/O15</f>
        <v>0.73347277267528099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695000</v>
      </c>
      <c r="H17" s="2">
        <v>3305000</v>
      </c>
      <c r="I17" s="2"/>
      <c r="J17" s="2">
        <v>621434.19999999995</v>
      </c>
      <c r="K17" s="2">
        <v>523720.25</v>
      </c>
      <c r="L17" s="2">
        <v>497539.65</v>
      </c>
      <c r="M17" s="2">
        <v>2683565.7999999998</v>
      </c>
      <c r="N17" s="10">
        <v>0.158463010590015</v>
      </c>
      <c r="O17" s="2">
        <v>1742717.6</v>
      </c>
      <c r="P17" s="2">
        <v>1326063.8799999999</v>
      </c>
      <c r="Q17" s="2">
        <v>390749.75</v>
      </c>
      <c r="R17" s="12">
        <v>0.76091724786620596</v>
      </c>
    </row>
    <row r="18" spans="1:18" x14ac:dyDescent="0.2">
      <c r="A18" s="23"/>
      <c r="B18" s="23"/>
      <c r="C18" s="14" t="s">
        <v>22</v>
      </c>
      <c r="D18" s="14"/>
      <c r="E18" s="4">
        <v>5000000</v>
      </c>
      <c r="F18" s="4">
        <v>1000000</v>
      </c>
      <c r="G18" s="4">
        <v>695000</v>
      </c>
      <c r="H18" s="4">
        <v>3305000</v>
      </c>
      <c r="I18" s="4"/>
      <c r="J18" s="4">
        <v>621434.19999999995</v>
      </c>
      <c r="K18" s="4">
        <v>523720.25</v>
      </c>
      <c r="L18" s="4">
        <v>497539.65</v>
      </c>
      <c r="M18" s="4">
        <v>2683565.7999999998</v>
      </c>
      <c r="N18" s="11">
        <f>K18/H18</f>
        <v>0.15846301059001514</v>
      </c>
      <c r="O18" s="4">
        <v>2886099.22</v>
      </c>
      <c r="P18" s="4">
        <v>2114267.79</v>
      </c>
      <c r="Q18" s="4">
        <v>745927.46</v>
      </c>
      <c r="R18" s="13">
        <f>P18/O18</f>
        <v>0.73256933626834908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92317.31</v>
      </c>
      <c r="K20" s="2">
        <v>36937.97</v>
      </c>
      <c r="L20" s="2">
        <v>36937.97</v>
      </c>
      <c r="M20" s="2">
        <v>887682.69</v>
      </c>
      <c r="N20" s="10">
        <v>3.7691806122448997E-2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4" t="s">
        <v>22</v>
      </c>
      <c r="D21" s="14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92317.31</v>
      </c>
      <c r="K21" s="4">
        <v>36937.97</v>
      </c>
      <c r="L21" s="4">
        <v>36937.97</v>
      </c>
      <c r="M21" s="4">
        <v>887682.69</v>
      </c>
      <c r="N21" s="11">
        <f>K21/H21</f>
        <v>3.7691806122448983E-2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436949.24</v>
      </c>
      <c r="M23" s="2">
        <v>1917447.76</v>
      </c>
      <c r="N23" s="10">
        <v>0.18494955412244199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4" t="s">
        <v>22</v>
      </c>
      <c r="D24" s="14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436949.24</v>
      </c>
      <c r="M24" s="4">
        <v>2685238.47</v>
      </c>
      <c r="N24" s="11">
        <f>K24/H24</f>
        <v>0.1351724406749879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1069988</v>
      </c>
      <c r="K26" s="2">
        <v>978436.71</v>
      </c>
      <c r="L26" s="2">
        <v>974486.55</v>
      </c>
      <c r="M26" s="2">
        <v>4780012</v>
      </c>
      <c r="N26" s="10">
        <v>0.167254138461538</v>
      </c>
      <c r="O26" s="2">
        <v>2315364.71</v>
      </c>
      <c r="P26" s="2">
        <v>1346130.63</v>
      </c>
      <c r="Q26" s="2">
        <v>827489.51</v>
      </c>
      <c r="R26" s="12">
        <v>0.58139032014528702</v>
      </c>
    </row>
    <row r="27" spans="1:18" x14ac:dyDescent="0.2">
      <c r="A27" s="23"/>
      <c r="B27" s="23"/>
      <c r="C27" s="14" t="s">
        <v>22</v>
      </c>
      <c r="D27" s="14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1069988</v>
      </c>
      <c r="K27" s="4">
        <v>978436.71</v>
      </c>
      <c r="L27" s="4">
        <v>974486.55</v>
      </c>
      <c r="M27" s="4">
        <v>4780012</v>
      </c>
      <c r="N27" s="11">
        <f>K27/H27</f>
        <v>0.16725413846153844</v>
      </c>
      <c r="O27" s="4">
        <v>2494009.46</v>
      </c>
      <c r="P27" s="4">
        <v>1523275.38</v>
      </c>
      <c r="Q27" s="4">
        <v>828989.51</v>
      </c>
      <c r="R27" s="13">
        <f>P27/O27</f>
        <v>0.61077369770682421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2850000</v>
      </c>
      <c r="H29" s="2">
        <v>6250000</v>
      </c>
      <c r="I29" s="2"/>
      <c r="J29" s="2">
        <v>746692.62</v>
      </c>
      <c r="K29" s="2">
        <v>660602.37</v>
      </c>
      <c r="L29" s="2">
        <v>657882.26</v>
      </c>
      <c r="M29" s="2">
        <v>5503307.3799999999</v>
      </c>
      <c r="N29" s="10">
        <v>0.1056963792</v>
      </c>
      <c r="O29" s="2">
        <v>3142059.79</v>
      </c>
      <c r="P29" s="2">
        <v>1424226.34</v>
      </c>
      <c r="Q29" s="2">
        <v>1664065.2</v>
      </c>
      <c r="R29" s="12">
        <v>0.45327792441530901</v>
      </c>
    </row>
    <row r="30" spans="1:18" x14ac:dyDescent="0.2">
      <c r="A30" s="23"/>
      <c r="B30" s="23"/>
      <c r="C30" s="14" t="s">
        <v>22</v>
      </c>
      <c r="D30" s="14"/>
      <c r="E30" s="4">
        <v>10100000</v>
      </c>
      <c r="F30" s="4">
        <v>1000000</v>
      </c>
      <c r="G30" s="4">
        <v>2850000</v>
      </c>
      <c r="H30" s="4">
        <v>6250000</v>
      </c>
      <c r="I30" s="4"/>
      <c r="J30" s="4">
        <v>746692.62</v>
      </c>
      <c r="K30" s="4">
        <v>660602.37</v>
      </c>
      <c r="L30" s="4">
        <v>657882.26</v>
      </c>
      <c r="M30" s="4">
        <v>5503307.3799999999</v>
      </c>
      <c r="N30" s="11">
        <f>K30/H30</f>
        <v>0.1056963792</v>
      </c>
      <c r="O30" s="4">
        <v>4024372.43</v>
      </c>
      <c r="P30" s="4">
        <v>1590295.82</v>
      </c>
      <c r="Q30" s="4">
        <v>2377142.29</v>
      </c>
      <c r="R30" s="13">
        <f>P30/O30</f>
        <v>0.39516616507583024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4" t="s">
        <v>22</v>
      </c>
      <c r="D32" s="14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2957007.32</v>
      </c>
      <c r="K34" s="2">
        <v>1948034.24</v>
      </c>
      <c r="L34" s="2">
        <v>1924978.13</v>
      </c>
      <c r="M34" s="2">
        <v>3339732.68</v>
      </c>
      <c r="N34" s="10">
        <v>0.30937187179397602</v>
      </c>
      <c r="O34" s="2">
        <v>612989.02</v>
      </c>
      <c r="P34" s="2">
        <v>445005.83</v>
      </c>
      <c r="Q34" s="2">
        <v>162160.57</v>
      </c>
      <c r="R34" s="12">
        <v>0.72596052373009901</v>
      </c>
    </row>
    <row r="35" spans="1:18" x14ac:dyDescent="0.2">
      <c r="A35" s="23"/>
      <c r="B35" s="23"/>
      <c r="C35" s="14" t="s">
        <v>22</v>
      </c>
      <c r="D35" s="14"/>
      <c r="E35" s="4">
        <v>8919000</v>
      </c>
      <c r="F35" s="4">
        <v>0</v>
      </c>
      <c r="G35" s="4"/>
      <c r="H35" s="4">
        <v>8919000</v>
      </c>
      <c r="I35" s="4"/>
      <c r="J35" s="4">
        <v>2981246.82</v>
      </c>
      <c r="K35" s="4">
        <v>1958933.99</v>
      </c>
      <c r="L35" s="4">
        <v>1935877.88</v>
      </c>
      <c r="M35" s="4">
        <v>5937753.1799999997</v>
      </c>
      <c r="N35" s="11">
        <f>K35/H35</f>
        <v>0.21963605673281758</v>
      </c>
      <c r="O35" s="4">
        <v>949255.75</v>
      </c>
      <c r="P35" s="4">
        <v>767605.81</v>
      </c>
      <c r="Q35" s="4">
        <v>175826.61</v>
      </c>
      <c r="R35" s="13">
        <f>P35/O35</f>
        <v>0.80863962109262977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400000</v>
      </c>
      <c r="H37" s="2">
        <v>6250000</v>
      </c>
      <c r="I37" s="2"/>
      <c r="J37" s="2">
        <v>3069501.4</v>
      </c>
      <c r="K37" s="2">
        <v>1741873.94</v>
      </c>
      <c r="L37" s="2">
        <v>1410381.99</v>
      </c>
      <c r="M37" s="2">
        <v>3180498.6</v>
      </c>
      <c r="N37" s="10">
        <v>0.27869983040000001</v>
      </c>
      <c r="O37" s="2">
        <v>1808329.05</v>
      </c>
      <c r="P37" s="2">
        <v>1446268.18</v>
      </c>
      <c r="Q37" s="2">
        <v>361757.51</v>
      </c>
      <c r="R37" s="12">
        <v>0.79978153312307798</v>
      </c>
    </row>
    <row r="38" spans="1:18" x14ac:dyDescent="0.2">
      <c r="A38" s="23"/>
      <c r="B38" s="23"/>
      <c r="C38" s="14" t="s">
        <v>22</v>
      </c>
      <c r="D38" s="14"/>
      <c r="E38" s="4">
        <v>7000000</v>
      </c>
      <c r="F38" s="4">
        <v>350000</v>
      </c>
      <c r="G38" s="4">
        <v>400000</v>
      </c>
      <c r="H38" s="4">
        <v>6250000</v>
      </c>
      <c r="I38" s="4"/>
      <c r="J38" s="4">
        <v>3069501.4</v>
      </c>
      <c r="K38" s="4">
        <v>1741873.94</v>
      </c>
      <c r="L38" s="4">
        <v>1410381.99</v>
      </c>
      <c r="M38" s="4">
        <v>3180498.6</v>
      </c>
      <c r="N38" s="11">
        <f>K38/H38</f>
        <v>0.27869983040000001</v>
      </c>
      <c r="O38" s="4">
        <v>2202715.2000000002</v>
      </c>
      <c r="P38" s="4">
        <v>1815749.17</v>
      </c>
      <c r="Q38" s="4">
        <v>386662.67</v>
      </c>
      <c r="R38" s="13">
        <f>P38/O38</f>
        <v>0.82432316715297549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14030635.220000001</v>
      </c>
      <c r="K40" s="2">
        <v>12621738.029999999</v>
      </c>
      <c r="L40" s="2">
        <v>11534621.380000001</v>
      </c>
      <c r="M40" s="2">
        <v>17516511.780000001</v>
      </c>
      <c r="N40" s="10">
        <v>0.40009126752412799</v>
      </c>
      <c r="O40" s="2">
        <v>2212856.5099999998</v>
      </c>
      <c r="P40" s="2">
        <v>1912872.02</v>
      </c>
      <c r="Q40" s="2">
        <v>270108.51</v>
      </c>
      <c r="R40" s="12">
        <v>0.86443563392187595</v>
      </c>
    </row>
    <row r="41" spans="1:18" x14ac:dyDescent="0.2">
      <c r="A41" s="23"/>
      <c r="B41" s="23"/>
      <c r="C41" s="14" t="s">
        <v>22</v>
      </c>
      <c r="D41" s="14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14074886.550000001</v>
      </c>
      <c r="K41" s="4">
        <v>12659299.02</v>
      </c>
      <c r="L41" s="4">
        <v>11572182.369999999</v>
      </c>
      <c r="M41" s="4">
        <v>18972260.449999999</v>
      </c>
      <c r="N41" s="11">
        <f>K41/H41</f>
        <v>0.3830678339646082</v>
      </c>
      <c r="O41" s="4">
        <v>3284048.87</v>
      </c>
      <c r="P41" s="4">
        <v>2901796.5</v>
      </c>
      <c r="Q41" s="4">
        <v>352376.39</v>
      </c>
      <c r="R41" s="13">
        <f>P41/O41</f>
        <v>0.88360332469717473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109301.85</v>
      </c>
      <c r="K43" s="2">
        <v>80430.95</v>
      </c>
      <c r="L43" s="2">
        <v>80430.95</v>
      </c>
      <c r="M43" s="2">
        <v>410698.15</v>
      </c>
      <c r="N43" s="10">
        <v>0.15467490384615401</v>
      </c>
      <c r="O43" s="2">
        <v>568377.07999999996</v>
      </c>
      <c r="P43" s="2">
        <v>168659.5</v>
      </c>
      <c r="Q43" s="2">
        <v>399599.09</v>
      </c>
      <c r="R43" s="12">
        <v>0.29673874252635202</v>
      </c>
    </row>
    <row r="44" spans="1:18" x14ac:dyDescent="0.2">
      <c r="A44" s="23"/>
      <c r="B44" s="23"/>
      <c r="C44" s="14" t="s">
        <v>22</v>
      </c>
      <c r="D44" s="14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109301.85</v>
      </c>
      <c r="K44" s="4">
        <v>80430.95</v>
      </c>
      <c r="L44" s="4">
        <v>80430.95</v>
      </c>
      <c r="M44" s="4">
        <v>410698.15</v>
      </c>
      <c r="N44" s="11">
        <f>K44/H44</f>
        <v>0.15467490384615384</v>
      </c>
      <c r="O44" s="4">
        <v>568377.07999999996</v>
      </c>
      <c r="P44" s="4">
        <v>168659.5</v>
      </c>
      <c r="Q44" s="4">
        <v>399599.09</v>
      </c>
      <c r="R44" s="13">
        <f>P44/O44</f>
        <v>0.29673874252635241</v>
      </c>
    </row>
    <row r="45" spans="1:18" x14ac:dyDescent="0.2">
      <c r="A45" s="3" t="s">
        <v>22</v>
      </c>
      <c r="B45" s="3"/>
      <c r="C45" s="14"/>
      <c r="D45" s="14"/>
      <c r="E45" s="4">
        <v>109820000</v>
      </c>
      <c r="F45" s="4">
        <v>5140321</v>
      </c>
      <c r="G45" s="4">
        <v>19775000</v>
      </c>
      <c r="H45" s="4">
        <v>84904679</v>
      </c>
      <c r="I45" s="4">
        <v>853782.46</v>
      </c>
      <c r="J45" s="4">
        <v>24628998.949999999</v>
      </c>
      <c r="K45" s="4">
        <v>19953114.780000001</v>
      </c>
      <c r="L45" s="4">
        <v>18434151.960000001</v>
      </c>
      <c r="M45" s="4">
        <v>60275680.049999997</v>
      </c>
      <c r="N45" s="11">
        <f>K45/H45</f>
        <v>0.23500606815791625</v>
      </c>
      <c r="O45" s="4">
        <v>27109842.989999998</v>
      </c>
      <c r="P45" s="4">
        <v>19421490.969999999</v>
      </c>
      <c r="Q45" s="4">
        <v>7142128.21</v>
      </c>
      <c r="R45" s="13">
        <f>P45/O45</f>
        <v>0.71639997978461178</v>
      </c>
    </row>
  </sheetData>
  <mergeCells count="39">
    <mergeCell ref="A4:A6"/>
    <mergeCell ref="B4:B6"/>
    <mergeCell ref="C6:D6"/>
    <mergeCell ref="A2:A3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22:A30"/>
    <mergeCell ref="B22:B24"/>
    <mergeCell ref="C24:D24"/>
    <mergeCell ref="B25:B27"/>
    <mergeCell ref="C27:D27"/>
    <mergeCell ref="B28:B30"/>
    <mergeCell ref="C30:D30"/>
    <mergeCell ref="A31:A38"/>
    <mergeCell ref="B31:B32"/>
    <mergeCell ref="C32:D32"/>
    <mergeCell ref="B33:B35"/>
    <mergeCell ref="C35:D35"/>
    <mergeCell ref="B36:B38"/>
    <mergeCell ref="C38:D38"/>
    <mergeCell ref="A39:A44"/>
    <mergeCell ref="B39:B41"/>
    <mergeCell ref="C41:D41"/>
    <mergeCell ref="B42:B44"/>
    <mergeCell ref="C44:D44"/>
    <mergeCell ref="C45:D45"/>
    <mergeCell ref="N2:N3"/>
    <mergeCell ref="R2:R3"/>
    <mergeCell ref="C2:D3"/>
    <mergeCell ref="B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2021-07-13T12:06:18Z</dcterms:created>
  <dcterms:modified xsi:type="dcterms:W3CDTF">2021-07-13T13:05:04Z</dcterms:modified>
</cp:coreProperties>
</file>