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N45" i="1" l="1"/>
  <c r="R45" i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<sst xmlns="http://schemas.openxmlformats.org/spreadsheetml/2006/main" count="117" uniqueCount="42">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</sst>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0" fontId="3" fillId="2" borderId="6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6" sqref="C6:D6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17" t="s">
        <v>41</v>
      </c>
      <c r="B2" s="17" t="s">
        <v>40</v>
      </c>
      <c r="C2" s="19" t="s">
        <v>14</v>
      </c>
      <c r="D2" s="20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5" t="s">
        <v>9</v>
      </c>
      <c r="O2" s="7" t="s">
        <v>10</v>
      </c>
      <c r="P2" s="7" t="s">
        <v>11</v>
      </c>
      <c r="Q2" s="7" t="s">
        <v>12</v>
      </c>
      <c r="R2" s="15" t="s">
        <v>13</v>
      </c>
    </row>
    <row r="3" spans="1:18" ht="12.6" customHeight="1" x14ac:dyDescent="0.2">
      <c r="A3" s="18"/>
      <c r="B3" s="18"/>
      <c r="C3" s="21"/>
      <c r="D3" s="22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6"/>
      <c r="O3" s="8" t="s">
        <v>15</v>
      </c>
      <c r="P3" s="8" t="s">
        <v>15</v>
      </c>
      <c r="Q3" s="8" t="s">
        <v>15</v>
      </c>
      <c r="R3" s="16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/>
      <c r="I4" s="2"/>
      <c r="J4" s="2"/>
      <c r="K4" s="2"/>
      <c r="L4" s="2"/>
      <c r="M4" s="2"/>
      <c r="N4" s="10"/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1400000</v>
      </c>
      <c r="H5" s="2">
        <v>500000</v>
      </c>
      <c r="I5" s="2"/>
      <c r="J5" s="2">
        <v>40016.589999999997</v>
      </c>
      <c r="K5" s="2">
        <v>5775.59</v>
      </c>
      <c r="L5" s="2">
        <v>5692.24</v>
      </c>
      <c r="M5" s="2">
        <v>459983.41</v>
      </c>
      <c r="N5" s="10">
        <v>1.1551179999999999E-2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4" t="s">
        <v>22</v>
      </c>
      <c r="D6" s="14"/>
      <c r="E6" s="4">
        <v>2000000</v>
      </c>
      <c r="F6" s="4">
        <v>100000</v>
      </c>
      <c r="G6" s="4">
        <v>1400000</v>
      </c>
      <c r="H6" s="4">
        <v>500000</v>
      </c>
      <c r="I6" s="4"/>
      <c r="J6" s="4">
        <v>40016.589999999997</v>
      </c>
      <c r="K6" s="4">
        <v>5775.59</v>
      </c>
      <c r="L6" s="4">
        <v>5692.24</v>
      </c>
      <c r="M6" s="4">
        <v>459983.41</v>
      </c>
      <c r="N6" s="11">
        <v>1.1551179999999999E-2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372312.93</v>
      </c>
      <c r="K8" s="2">
        <v>155833.07</v>
      </c>
      <c r="L8" s="2">
        <v>148481.54999999999</v>
      </c>
      <c r="M8" s="2">
        <v>7401687.0700000003</v>
      </c>
      <c r="N8" s="10">
        <v>2.00454167738616E-2</v>
      </c>
      <c r="O8" s="2">
        <v>971261.8</v>
      </c>
      <c r="P8" s="2">
        <v>230617.75</v>
      </c>
      <c r="Q8" s="2">
        <v>734172.1</v>
      </c>
      <c r="R8" s="12">
        <v>0.23744138809948001</v>
      </c>
    </row>
    <row r="9" spans="1:18" x14ac:dyDescent="0.2">
      <c r="A9" s="23"/>
      <c r="B9" s="23"/>
      <c r="C9" s="14" t="s">
        <v>22</v>
      </c>
      <c r="D9" s="14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372312.93</v>
      </c>
      <c r="K9" s="4">
        <v>155833.07</v>
      </c>
      <c r="L9" s="4">
        <v>148481.54999999999</v>
      </c>
      <c r="M9" s="4">
        <v>7401687.0700000003</v>
      </c>
      <c r="N9" s="11">
        <v>2.00454167738616E-2</v>
      </c>
      <c r="O9" s="4">
        <v>1319238.3799999999</v>
      </c>
      <c r="P9" s="4">
        <v>578594.32999999996</v>
      </c>
      <c r="Q9" s="4">
        <v>734172.1</v>
      </c>
      <c r="R9" s="13">
        <f>P9/O9</f>
        <v>0.43858209310132412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673107.91</v>
      </c>
      <c r="Q10" s="2">
        <v>300328.8</v>
      </c>
      <c r="R10" s="12">
        <v>0.69147578171774504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200000</v>
      </c>
      <c r="H11" s="2">
        <v>2400000</v>
      </c>
      <c r="I11" s="2"/>
      <c r="J11" s="2">
        <v>188605.96</v>
      </c>
      <c r="K11" s="2">
        <v>174861.2</v>
      </c>
      <c r="L11" s="2">
        <v>173832.46</v>
      </c>
      <c r="M11" s="2">
        <v>2211394.04</v>
      </c>
      <c r="N11" s="10">
        <v>7.2858833333333303E-2</v>
      </c>
      <c r="O11" s="2">
        <v>1008676.48</v>
      </c>
      <c r="P11" s="2">
        <v>814200.27</v>
      </c>
      <c r="Q11" s="2">
        <v>191215.09</v>
      </c>
      <c r="R11" s="12">
        <v>0.80719664445829098</v>
      </c>
    </row>
    <row r="12" spans="1:18" x14ac:dyDescent="0.2">
      <c r="A12" s="23"/>
      <c r="B12" s="23"/>
      <c r="C12" s="14" t="s">
        <v>22</v>
      </c>
      <c r="D12" s="14"/>
      <c r="E12" s="4">
        <v>3500000</v>
      </c>
      <c r="F12" s="4">
        <v>900000</v>
      </c>
      <c r="G12" s="4">
        <v>200000</v>
      </c>
      <c r="H12" s="4">
        <v>2400000</v>
      </c>
      <c r="I12" s="4"/>
      <c r="J12" s="4">
        <v>188605.96</v>
      </c>
      <c r="K12" s="4">
        <v>174861.2</v>
      </c>
      <c r="L12" s="4">
        <v>173832.46</v>
      </c>
      <c r="M12" s="4">
        <v>2211394.04</v>
      </c>
      <c r="N12" s="11">
        <v>7.2858833333333303E-2</v>
      </c>
      <c r="O12" s="4">
        <v>1982113.19</v>
      </c>
      <c r="P12" s="4">
        <v>1487308.18</v>
      </c>
      <c r="Q12" s="4">
        <v>491543.89</v>
      </c>
      <c r="R12" s="13">
        <f>P12/O12</f>
        <v>0.7503649072634444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/>
      <c r="I13" s="2"/>
      <c r="J13" s="2"/>
      <c r="K13" s="2"/>
      <c r="L13" s="2"/>
      <c r="M13" s="2"/>
      <c r="N13" s="10"/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1500000</v>
      </c>
      <c r="H14" s="2">
        <v>3900000</v>
      </c>
      <c r="I14" s="2"/>
      <c r="J14" s="2">
        <v>473983.73</v>
      </c>
      <c r="K14" s="2">
        <v>349707.37</v>
      </c>
      <c r="L14" s="2">
        <v>337410.52</v>
      </c>
      <c r="M14" s="2">
        <v>3426016.27</v>
      </c>
      <c r="N14" s="10">
        <v>8.9668556410256395E-2</v>
      </c>
      <c r="O14" s="2">
        <v>1903520.69</v>
      </c>
      <c r="P14" s="2">
        <v>1183587.8400000001</v>
      </c>
      <c r="Q14" s="2">
        <v>638669.27</v>
      </c>
      <c r="R14" s="12">
        <v>0.62178879705268697</v>
      </c>
    </row>
    <row r="15" spans="1:18" x14ac:dyDescent="0.2">
      <c r="A15" s="23"/>
      <c r="B15" s="23"/>
      <c r="C15" s="14" t="s">
        <v>22</v>
      </c>
      <c r="D15" s="14"/>
      <c r="E15" s="4">
        <v>6000000</v>
      </c>
      <c r="F15" s="4">
        <v>600000</v>
      </c>
      <c r="G15" s="4">
        <v>1500000</v>
      </c>
      <c r="H15" s="4">
        <v>3900000</v>
      </c>
      <c r="I15" s="4"/>
      <c r="J15" s="4">
        <v>473983.73</v>
      </c>
      <c r="K15" s="4">
        <v>349707.37</v>
      </c>
      <c r="L15" s="4">
        <v>337410.52</v>
      </c>
      <c r="M15" s="4">
        <v>3426016.27</v>
      </c>
      <c r="N15" s="11">
        <v>8.9668556410256395E-2</v>
      </c>
      <c r="O15" s="4">
        <v>3035628.21</v>
      </c>
      <c r="P15" s="4">
        <v>2216854.4500000002</v>
      </c>
      <c r="Q15" s="4">
        <v>737510.18</v>
      </c>
      <c r="R15" s="13">
        <f>P15/O15</f>
        <v>0.73027864304897872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/>
      <c r="I16" s="2"/>
      <c r="J16" s="2"/>
      <c r="K16" s="2"/>
      <c r="L16" s="2"/>
      <c r="M16" s="2"/>
      <c r="N16" s="10"/>
      <c r="O16" s="2">
        <v>1143381.6200000001</v>
      </c>
      <c r="P16" s="2">
        <v>778557.26</v>
      </c>
      <c r="Q16" s="2">
        <v>364824.36</v>
      </c>
      <c r="R16" s="12">
        <v>0.68092511404897305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645000</v>
      </c>
      <c r="H17" s="2">
        <v>3355000</v>
      </c>
      <c r="I17" s="2"/>
      <c r="J17" s="2">
        <v>489882.99</v>
      </c>
      <c r="K17" s="2">
        <v>361249.22</v>
      </c>
      <c r="L17" s="2">
        <v>326533.01</v>
      </c>
      <c r="M17" s="2">
        <v>2865117.01</v>
      </c>
      <c r="N17" s="10">
        <v>0.10767487928465</v>
      </c>
      <c r="O17" s="2">
        <v>1742717.6</v>
      </c>
      <c r="P17" s="2">
        <v>1292482.81</v>
      </c>
      <c r="Q17" s="2">
        <v>428021.62</v>
      </c>
      <c r="R17" s="12">
        <v>0.741647878003872</v>
      </c>
    </row>
    <row r="18" spans="1:18" x14ac:dyDescent="0.2">
      <c r="A18" s="23"/>
      <c r="B18" s="23"/>
      <c r="C18" s="14" t="s">
        <v>22</v>
      </c>
      <c r="D18" s="14"/>
      <c r="E18" s="4">
        <v>5000000</v>
      </c>
      <c r="F18" s="4">
        <v>1000000</v>
      </c>
      <c r="G18" s="4">
        <v>645000</v>
      </c>
      <c r="H18" s="4">
        <v>3355000</v>
      </c>
      <c r="I18" s="4"/>
      <c r="J18" s="4">
        <v>489882.99</v>
      </c>
      <c r="K18" s="4">
        <v>361249.22</v>
      </c>
      <c r="L18" s="4">
        <v>326533.01</v>
      </c>
      <c r="M18" s="4">
        <v>2865117.01</v>
      </c>
      <c r="N18" s="11">
        <v>0.10767487928465</v>
      </c>
      <c r="O18" s="4">
        <v>2886099.22</v>
      </c>
      <c r="P18" s="4">
        <v>2071040.07</v>
      </c>
      <c r="Q18" s="4">
        <v>792845.98</v>
      </c>
      <c r="R18" s="13">
        <f>P18/O18</f>
        <v>0.7175914312467746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250000</v>
      </c>
      <c r="H19" s="2">
        <v>0</v>
      </c>
      <c r="I19" s="2"/>
      <c r="J19" s="2"/>
      <c r="K19" s="2"/>
      <c r="L19" s="2"/>
      <c r="M19" s="2">
        <v>0</v>
      </c>
      <c r="N19" s="10"/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220000</v>
      </c>
      <c r="H20" s="2">
        <v>730000</v>
      </c>
      <c r="I20" s="2"/>
      <c r="J20" s="2">
        <v>90882.91</v>
      </c>
      <c r="K20" s="2">
        <v>34134.81</v>
      </c>
      <c r="L20" s="2">
        <v>31181.23</v>
      </c>
      <c r="M20" s="2">
        <v>639117.09</v>
      </c>
      <c r="N20" s="10">
        <v>4.6760013698630101E-2</v>
      </c>
      <c r="O20" s="2">
        <v>379043.42</v>
      </c>
      <c r="P20" s="2">
        <v>294204.53000000003</v>
      </c>
      <c r="Q20" s="2">
        <v>84808.28</v>
      </c>
      <c r="R20" s="12">
        <v>0.77617632829505401</v>
      </c>
    </row>
    <row r="21" spans="1:18" x14ac:dyDescent="0.2">
      <c r="A21" s="23"/>
      <c r="B21" s="23"/>
      <c r="C21" s="14" t="s">
        <v>22</v>
      </c>
      <c r="D21" s="14"/>
      <c r="E21" s="4">
        <v>1000000</v>
      </c>
      <c r="F21" s="4">
        <v>-200000</v>
      </c>
      <c r="G21" s="4">
        <v>470000</v>
      </c>
      <c r="H21" s="4">
        <v>730000</v>
      </c>
      <c r="I21" s="4"/>
      <c r="J21" s="4">
        <v>90882.91</v>
      </c>
      <c r="K21" s="4">
        <v>34134.81</v>
      </c>
      <c r="L21" s="4">
        <v>31181.23</v>
      </c>
      <c r="M21" s="4">
        <v>639117.09</v>
      </c>
      <c r="N21" s="11">
        <v>4.6760013698630101E-2</v>
      </c>
      <c r="O21" s="4">
        <v>446862.43</v>
      </c>
      <c r="P21" s="4">
        <v>362023.54</v>
      </c>
      <c r="Q21" s="4">
        <v>84808.28</v>
      </c>
      <c r="R21" s="13">
        <f>P21/O21</f>
        <v>0.81014539530655993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1000000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171064.95999999999</v>
      </c>
      <c r="Q22" s="2">
        <v>4912.88</v>
      </c>
      <c r="R22" s="12">
        <v>0.97208239401051899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8357147</v>
      </c>
      <c r="H23" s="2">
        <v>2362532</v>
      </c>
      <c r="I23" s="2">
        <v>22095.200000000001</v>
      </c>
      <c r="J23" s="2">
        <v>444836.02</v>
      </c>
      <c r="K23" s="2">
        <v>432263.52</v>
      </c>
      <c r="L23" s="2">
        <v>432263.52</v>
      </c>
      <c r="M23" s="2">
        <v>1917695.98</v>
      </c>
      <c r="N23" s="10">
        <v>0.182966207441846</v>
      </c>
      <c r="O23" s="2">
        <v>2403261.9</v>
      </c>
      <c r="P23" s="2">
        <v>2347300.7200000002</v>
      </c>
      <c r="Q23" s="2">
        <v>55467.93</v>
      </c>
      <c r="R23" s="12">
        <v>0.97671448958600804</v>
      </c>
    </row>
    <row r="24" spans="1:18" x14ac:dyDescent="0.2">
      <c r="A24" s="23"/>
      <c r="B24" s="23"/>
      <c r="C24" s="14" t="s">
        <v>22</v>
      </c>
      <c r="D24" s="14"/>
      <c r="E24" s="4">
        <v>12600000</v>
      </c>
      <c r="F24" s="4">
        <v>10321</v>
      </c>
      <c r="G24" s="4">
        <v>9357147</v>
      </c>
      <c r="H24" s="4">
        <v>3232532</v>
      </c>
      <c r="I24" s="4">
        <v>22095.200000000001</v>
      </c>
      <c r="J24" s="4">
        <v>547045.31000000006</v>
      </c>
      <c r="K24" s="4">
        <v>432263.52</v>
      </c>
      <c r="L24" s="4">
        <v>432263.52</v>
      </c>
      <c r="M24" s="4">
        <v>2685486.69</v>
      </c>
      <c r="N24" s="11">
        <v>0.182966207441846</v>
      </c>
      <c r="O24" s="4">
        <v>2579239.7400000002</v>
      </c>
      <c r="P24" s="4">
        <v>2518365.6800000002</v>
      </c>
      <c r="Q24" s="4">
        <v>60380.81</v>
      </c>
      <c r="R24" s="13">
        <f>P24/O24</f>
        <v>0.97639844832725786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/>
      <c r="I25" s="2"/>
      <c r="J25" s="2"/>
      <c r="K25" s="2"/>
      <c r="L25" s="2"/>
      <c r="M25" s="2"/>
      <c r="N25" s="10"/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650000</v>
      </c>
      <c r="H26" s="2">
        <v>5850000</v>
      </c>
      <c r="I26" s="2"/>
      <c r="J26" s="2">
        <v>842327.44</v>
      </c>
      <c r="K26" s="2">
        <v>751261.74</v>
      </c>
      <c r="L26" s="2">
        <v>748120.48</v>
      </c>
      <c r="M26" s="2">
        <v>5007672.5599999996</v>
      </c>
      <c r="N26" s="10">
        <v>0.12842081025641</v>
      </c>
      <c r="O26" s="2">
        <v>2315364.71</v>
      </c>
      <c r="P26" s="2">
        <v>1067502.51</v>
      </c>
      <c r="Q26" s="2">
        <v>1140643.79</v>
      </c>
      <c r="R26" s="12">
        <v>0.46105155934591402</v>
      </c>
    </row>
    <row r="27" spans="1:18" x14ac:dyDescent="0.2">
      <c r="A27" s="23"/>
      <c r="B27" s="23"/>
      <c r="C27" s="14" t="s">
        <v>22</v>
      </c>
      <c r="D27" s="14"/>
      <c r="E27" s="4">
        <v>7500000</v>
      </c>
      <c r="F27" s="4">
        <v>1000000</v>
      </c>
      <c r="G27" s="4">
        <v>650000</v>
      </c>
      <c r="H27" s="4">
        <v>5850000</v>
      </c>
      <c r="I27" s="4"/>
      <c r="J27" s="4">
        <v>842327.44</v>
      </c>
      <c r="K27" s="4">
        <v>751261.74</v>
      </c>
      <c r="L27" s="4">
        <v>748120.48</v>
      </c>
      <c r="M27" s="4">
        <v>5007672.5599999996</v>
      </c>
      <c r="N27" s="11">
        <v>0.12842081025641</v>
      </c>
      <c r="O27" s="4">
        <v>2494009.46</v>
      </c>
      <c r="P27" s="4">
        <v>1244647.26</v>
      </c>
      <c r="Q27" s="4">
        <v>1142143.79</v>
      </c>
      <c r="R27" s="13">
        <f>P27/O27</f>
        <v>0.49905474696956442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/>
      <c r="I28" s="2"/>
      <c r="J28" s="2"/>
      <c r="K28" s="2"/>
      <c r="L28" s="2"/>
      <c r="M28" s="2"/>
      <c r="N28" s="10"/>
      <c r="O28" s="2">
        <v>882312.64</v>
      </c>
      <c r="P28" s="2">
        <v>166069.48000000001</v>
      </c>
      <c r="Q28" s="2">
        <v>716243.16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2650000</v>
      </c>
      <c r="H29" s="2">
        <v>6450000</v>
      </c>
      <c r="I29" s="2"/>
      <c r="J29" s="2">
        <v>631963.86</v>
      </c>
      <c r="K29" s="2">
        <v>598509.75</v>
      </c>
      <c r="L29" s="2">
        <v>535940.22</v>
      </c>
      <c r="M29" s="2">
        <v>5818036.1399999997</v>
      </c>
      <c r="N29" s="10">
        <v>9.2792209302325596E-2</v>
      </c>
      <c r="O29" s="2">
        <v>3142059.79</v>
      </c>
      <c r="P29" s="2">
        <v>1075648.8500000001</v>
      </c>
      <c r="Q29" s="2">
        <v>2066366.83</v>
      </c>
      <c r="R29" s="12">
        <v>0.34233875925066298</v>
      </c>
    </row>
    <row r="30" spans="1:18" x14ac:dyDescent="0.2">
      <c r="A30" s="23"/>
      <c r="B30" s="23"/>
      <c r="C30" s="14" t="s">
        <v>22</v>
      </c>
      <c r="D30" s="14"/>
      <c r="E30" s="4">
        <v>10100000</v>
      </c>
      <c r="F30" s="4">
        <v>1000000</v>
      </c>
      <c r="G30" s="4">
        <v>2650000</v>
      </c>
      <c r="H30" s="4">
        <v>6450000</v>
      </c>
      <c r="I30" s="4"/>
      <c r="J30" s="4">
        <v>631963.86</v>
      </c>
      <c r="K30" s="4">
        <v>598509.75</v>
      </c>
      <c r="L30" s="4">
        <v>535940.22</v>
      </c>
      <c r="M30" s="4">
        <v>5818036.1399999997</v>
      </c>
      <c r="N30" s="11">
        <v>9.2792209302325596E-2</v>
      </c>
      <c r="O30" s="4">
        <v>4024372.43</v>
      </c>
      <c r="P30" s="4">
        <v>1241718.33</v>
      </c>
      <c r="Q30" s="4">
        <v>2782609.99</v>
      </c>
      <c r="R30" s="13">
        <f>P30/O30</f>
        <v>0.30854955688084762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4" t="s">
        <v>22</v>
      </c>
      <c r="D32" s="14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24239.5</v>
      </c>
      <c r="K33" s="2"/>
      <c r="L33" s="2"/>
      <c r="M33" s="2">
        <v>2598020.5</v>
      </c>
      <c r="N33" s="10">
        <v>0</v>
      </c>
      <c r="O33" s="2">
        <v>336266.73</v>
      </c>
      <c r="P33" s="2">
        <v>322599.98</v>
      </c>
      <c r="Q33" s="2">
        <v>13666.75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2095662.43</v>
      </c>
      <c r="K34" s="2">
        <v>900716.47</v>
      </c>
      <c r="L34" s="2">
        <v>862331.14</v>
      </c>
      <c r="M34" s="2">
        <v>4201077.57</v>
      </c>
      <c r="N34" s="10">
        <v>0.14304488830728301</v>
      </c>
      <c r="O34" s="2">
        <v>612989.02</v>
      </c>
      <c r="P34" s="2">
        <v>444827.27</v>
      </c>
      <c r="Q34" s="2">
        <v>162339.13</v>
      </c>
      <c r="R34" s="12">
        <v>0.72566922976858494</v>
      </c>
    </row>
    <row r="35" spans="1:18" x14ac:dyDescent="0.2">
      <c r="A35" s="23"/>
      <c r="B35" s="23"/>
      <c r="C35" s="14" t="s">
        <v>22</v>
      </c>
      <c r="D35" s="14"/>
      <c r="E35" s="4">
        <v>8919000</v>
      </c>
      <c r="F35" s="4">
        <v>0</v>
      </c>
      <c r="G35" s="4"/>
      <c r="H35" s="4">
        <v>8919000</v>
      </c>
      <c r="I35" s="4"/>
      <c r="J35" s="4">
        <v>2119901.9300000002</v>
      </c>
      <c r="K35" s="4">
        <v>900716.47</v>
      </c>
      <c r="L35" s="4">
        <v>862331.14</v>
      </c>
      <c r="M35" s="4">
        <v>6799098.0700000003</v>
      </c>
      <c r="N35" s="11">
        <v>0.14304488830728301</v>
      </c>
      <c r="O35" s="4">
        <v>949255.75</v>
      </c>
      <c r="P35" s="4">
        <v>767427.25</v>
      </c>
      <c r="Q35" s="4">
        <v>176005.88</v>
      </c>
      <c r="R35" s="13">
        <f>P35/O35</f>
        <v>0.80845151583227171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/>
      <c r="I36" s="2"/>
      <c r="J36" s="2"/>
      <c r="K36" s="2"/>
      <c r="L36" s="2"/>
      <c r="M36" s="2"/>
      <c r="N36" s="10"/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6450000</v>
      </c>
      <c r="I37" s="2"/>
      <c r="J37" s="2">
        <v>2561719.62</v>
      </c>
      <c r="K37" s="2">
        <v>1384372.8</v>
      </c>
      <c r="L37" s="2">
        <v>1116823.77</v>
      </c>
      <c r="M37" s="2">
        <v>3888280.38</v>
      </c>
      <c r="N37" s="10">
        <v>0.21463144186046501</v>
      </c>
      <c r="O37" s="2">
        <v>1808329.05</v>
      </c>
      <c r="P37" s="2">
        <v>1399332.24</v>
      </c>
      <c r="Q37" s="2">
        <v>408849.27</v>
      </c>
      <c r="R37" s="12">
        <v>0.77382611311807403</v>
      </c>
    </row>
    <row r="38" spans="1:18" x14ac:dyDescent="0.2">
      <c r="A38" s="23"/>
      <c r="B38" s="23"/>
      <c r="C38" s="14" t="s">
        <v>22</v>
      </c>
      <c r="D38" s="14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2561719.62</v>
      </c>
      <c r="K38" s="4">
        <v>1384372.8</v>
      </c>
      <c r="L38" s="4">
        <v>1116823.77</v>
      </c>
      <c r="M38" s="4">
        <v>3888280.38</v>
      </c>
      <c r="N38" s="11">
        <v>0.21463144186046501</v>
      </c>
      <c r="O38" s="4">
        <v>2202715.2000000002</v>
      </c>
      <c r="P38" s="4">
        <v>1768813.23</v>
      </c>
      <c r="Q38" s="4">
        <v>433754.43</v>
      </c>
      <c r="R38" s="13">
        <f>P38/O38</f>
        <v>0.80301494718881494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36451.33</v>
      </c>
      <c r="K39" s="2">
        <v>29760.99</v>
      </c>
      <c r="L39" s="2">
        <v>28482.54</v>
      </c>
      <c r="M39" s="2">
        <v>1463548.67</v>
      </c>
      <c r="N39" s="10">
        <v>1.984066E-2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1952853</v>
      </c>
      <c r="H40" s="2">
        <v>31547147</v>
      </c>
      <c r="I40" s="2">
        <v>789880.31999999995</v>
      </c>
      <c r="J40" s="2">
        <v>11317361.09</v>
      </c>
      <c r="K40" s="2">
        <v>10035382.48</v>
      </c>
      <c r="L40" s="2">
        <v>9029007.8000000007</v>
      </c>
      <c r="M40" s="2">
        <v>20229785.91</v>
      </c>
      <c r="N40" s="10">
        <v>0.31810744977984901</v>
      </c>
      <c r="O40" s="2">
        <v>2212856.5099999998</v>
      </c>
      <c r="P40" s="2">
        <v>1901405.94</v>
      </c>
      <c r="Q40" s="2">
        <v>282746.40000000002</v>
      </c>
      <c r="R40" s="12">
        <v>0.85925405981249103</v>
      </c>
    </row>
    <row r="41" spans="1:18" x14ac:dyDescent="0.2">
      <c r="A41" s="23"/>
      <c r="B41" s="23"/>
      <c r="C41" s="14" t="s">
        <v>22</v>
      </c>
      <c r="D41" s="14"/>
      <c r="E41" s="4">
        <v>35000000</v>
      </c>
      <c r="F41" s="4">
        <v>0</v>
      </c>
      <c r="G41" s="4">
        <v>1952853</v>
      </c>
      <c r="H41" s="4">
        <v>33047147</v>
      </c>
      <c r="I41" s="4">
        <v>789880.31999999995</v>
      </c>
      <c r="J41" s="4">
        <v>11353812.42</v>
      </c>
      <c r="K41" s="4">
        <v>10065143.470000001</v>
      </c>
      <c r="L41" s="4">
        <v>9057490.3399999999</v>
      </c>
      <c r="M41" s="4">
        <v>21693334.579999998</v>
      </c>
      <c r="N41" s="11">
        <v>0.33794810977984902</v>
      </c>
      <c r="O41" s="4">
        <v>3284048.87</v>
      </c>
      <c r="P41" s="4">
        <v>2890330.42</v>
      </c>
      <c r="Q41" s="4">
        <v>365014.28</v>
      </c>
      <c r="R41" s="13">
        <f>P41/O41</f>
        <v>0.88011187848127237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/>
      <c r="H43" s="2">
        <v>720000</v>
      </c>
      <c r="I43" s="2"/>
      <c r="J43" s="2">
        <v>81411.95</v>
      </c>
      <c r="K43" s="2">
        <v>66580.95</v>
      </c>
      <c r="L43" s="2">
        <v>66580.95</v>
      </c>
      <c r="M43" s="2">
        <v>638588.05000000005</v>
      </c>
      <c r="N43" s="10">
        <v>9.24735416666667E-2</v>
      </c>
      <c r="O43" s="2">
        <v>568377.07999999996</v>
      </c>
      <c r="P43" s="2">
        <v>138821.1</v>
      </c>
      <c r="Q43" s="2">
        <v>429437.49</v>
      </c>
      <c r="R43" s="12">
        <v>0.24424119987385801</v>
      </c>
    </row>
    <row r="44" spans="1:18" x14ac:dyDescent="0.2">
      <c r="A44" s="23"/>
      <c r="B44" s="23"/>
      <c r="C44" s="14" t="s">
        <v>22</v>
      </c>
      <c r="D44" s="14"/>
      <c r="E44" s="4">
        <v>800000</v>
      </c>
      <c r="F44" s="4">
        <v>80000</v>
      </c>
      <c r="G44" s="4"/>
      <c r="H44" s="4">
        <v>720000</v>
      </c>
      <c r="I44" s="4"/>
      <c r="J44" s="4">
        <v>81411.95</v>
      </c>
      <c r="K44" s="4">
        <v>66580.95</v>
      </c>
      <c r="L44" s="4">
        <v>66580.95</v>
      </c>
      <c r="M44" s="4">
        <v>638588.05000000005</v>
      </c>
      <c r="N44" s="11">
        <v>9.24735416666667E-2</v>
      </c>
      <c r="O44" s="4">
        <v>568377.07999999996</v>
      </c>
      <c r="P44" s="4">
        <v>138821.1</v>
      </c>
      <c r="Q44" s="4">
        <v>429437.49</v>
      </c>
      <c r="R44" s="13">
        <f>P44/O44</f>
        <v>0.24424119987385842</v>
      </c>
    </row>
    <row r="45" spans="1:18" x14ac:dyDescent="0.2">
      <c r="A45" s="3" t="s">
        <v>22</v>
      </c>
      <c r="B45" s="3"/>
      <c r="C45" s="14"/>
      <c r="D45" s="14"/>
      <c r="E45" s="4">
        <v>109820000</v>
      </c>
      <c r="F45" s="4">
        <v>5140321</v>
      </c>
      <c r="G45" s="4">
        <v>19025000</v>
      </c>
      <c r="H45" s="4">
        <v>85654679</v>
      </c>
      <c r="I45" s="4">
        <v>811975.52</v>
      </c>
      <c r="J45" s="4">
        <v>19793867.640000001</v>
      </c>
      <c r="K45" s="4">
        <v>15280409.960000001</v>
      </c>
      <c r="L45" s="4">
        <v>13842681.43</v>
      </c>
      <c r="M45" s="4">
        <v>65860811.359999999</v>
      </c>
      <c r="N45" s="11">
        <f>K45/H45</f>
        <v>0.17839550785077371</v>
      </c>
      <c r="O45" s="4">
        <v>27109842.989999998</v>
      </c>
      <c r="P45" s="4">
        <v>18618813.239999998</v>
      </c>
      <c r="Q45" s="4">
        <v>8235240.7300000004</v>
      </c>
      <c r="R45" s="13">
        <f>P45/O45</f>
        <v>0.68679162940441651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C45:D45"/>
    <mergeCell ref="N2:N3"/>
    <mergeCell ref="R2:R3"/>
    <mergeCell ref="B2:B3"/>
    <mergeCell ref="A2:A3"/>
    <mergeCell ref="C2:D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2021-06-22T11:26:24Z</dcterms:created>
  <dcterms:modified xsi:type="dcterms:W3CDTF">2021-06-22T11:46:21Z</dcterms:modified>
</cp:coreProperties>
</file>