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N45" i="1" l="1"/>
  <c r="R45" i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<sst xmlns="http://schemas.openxmlformats.org/spreadsheetml/2006/main" count="117" uniqueCount="42">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</sst>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0" fontId="3" fillId="2" borderId="6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I17" sqref="I17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15" t="s">
        <v>41</v>
      </c>
      <c r="B2" s="15" t="s">
        <v>40</v>
      </c>
      <c r="C2" s="19" t="s">
        <v>14</v>
      </c>
      <c r="D2" s="20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7" t="s">
        <v>9</v>
      </c>
      <c r="O2" s="7" t="s">
        <v>10</v>
      </c>
      <c r="P2" s="7" t="s">
        <v>11</v>
      </c>
      <c r="Q2" s="7" t="s">
        <v>12</v>
      </c>
      <c r="R2" s="17" t="s">
        <v>13</v>
      </c>
    </row>
    <row r="3" spans="1:18" ht="12.6" customHeight="1" x14ac:dyDescent="0.2">
      <c r="A3" s="16"/>
      <c r="B3" s="16"/>
      <c r="C3" s="21"/>
      <c r="D3" s="22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8"/>
      <c r="O3" s="8" t="s">
        <v>15</v>
      </c>
      <c r="P3" s="8" t="s">
        <v>15</v>
      </c>
      <c r="Q3" s="8" t="s">
        <v>15</v>
      </c>
      <c r="R3" s="18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/>
      <c r="I4" s="2"/>
      <c r="J4" s="2"/>
      <c r="K4" s="2"/>
      <c r="L4" s="2"/>
      <c r="M4" s="2"/>
      <c r="N4" s="10"/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1400000</v>
      </c>
      <c r="H5" s="2">
        <v>500000</v>
      </c>
      <c r="I5" s="2"/>
      <c r="J5" s="2">
        <v>6066.59</v>
      </c>
      <c r="K5" s="2">
        <v>6066.53</v>
      </c>
      <c r="L5" s="2">
        <v>5685.18</v>
      </c>
      <c r="M5" s="2">
        <v>493933.41</v>
      </c>
      <c r="N5" s="10">
        <v>1.2133059999999999E-2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4" t="s">
        <v>22</v>
      </c>
      <c r="D6" s="14"/>
      <c r="E6" s="4">
        <v>2000000</v>
      </c>
      <c r="F6" s="4">
        <v>100000</v>
      </c>
      <c r="G6" s="4">
        <v>1400000</v>
      </c>
      <c r="H6" s="4">
        <v>500000</v>
      </c>
      <c r="I6" s="4"/>
      <c r="J6" s="4">
        <v>6066.59</v>
      </c>
      <c r="K6" s="4">
        <v>6066.53</v>
      </c>
      <c r="L6" s="4">
        <v>5685.18</v>
      </c>
      <c r="M6" s="4">
        <v>493933.41</v>
      </c>
      <c r="N6" s="11">
        <v>1.2133059999999999E-2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5613000</v>
      </c>
      <c r="H8" s="2">
        <v>2161000</v>
      </c>
      <c r="I8" s="2"/>
      <c r="J8" s="2">
        <v>372312.93</v>
      </c>
      <c r="K8" s="2">
        <v>155833.07</v>
      </c>
      <c r="L8" s="2">
        <v>148481.54999999999</v>
      </c>
      <c r="M8" s="2">
        <v>1788687.07</v>
      </c>
      <c r="N8" s="10">
        <v>7.2111554835724206E-2</v>
      </c>
      <c r="O8" s="2">
        <v>971261.8</v>
      </c>
      <c r="P8" s="2">
        <v>229936.01</v>
      </c>
      <c r="Q8" s="2">
        <v>734853.84</v>
      </c>
      <c r="R8" s="12">
        <v>0.23673947642129001</v>
      </c>
    </row>
    <row r="9" spans="1:18" x14ac:dyDescent="0.2">
      <c r="A9" s="23"/>
      <c r="B9" s="23"/>
      <c r="C9" s="14" t="s">
        <v>22</v>
      </c>
      <c r="D9" s="14"/>
      <c r="E9" s="4">
        <v>8074000</v>
      </c>
      <c r="F9" s="4">
        <v>300000</v>
      </c>
      <c r="G9" s="4">
        <v>5613000</v>
      </c>
      <c r="H9" s="4">
        <v>2161000</v>
      </c>
      <c r="I9" s="4"/>
      <c r="J9" s="4">
        <v>372312.93</v>
      </c>
      <c r="K9" s="4">
        <v>155833.07</v>
      </c>
      <c r="L9" s="4">
        <v>148481.54999999999</v>
      </c>
      <c r="M9" s="4">
        <v>1788687.07</v>
      </c>
      <c r="N9" s="11">
        <v>7.2111554835724206E-2</v>
      </c>
      <c r="O9" s="4">
        <v>1319238.3799999999</v>
      </c>
      <c r="P9" s="4">
        <v>577912.59</v>
      </c>
      <c r="Q9" s="4">
        <v>734853.84</v>
      </c>
      <c r="R9" s="13">
        <f>P9/O9</f>
        <v>0.4380653252371266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673107.91</v>
      </c>
      <c r="Q10" s="2">
        <v>300328.8</v>
      </c>
      <c r="R10" s="12">
        <v>0.69147578171774504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200000</v>
      </c>
      <c r="H11" s="2">
        <v>2400000</v>
      </c>
      <c r="I11" s="2"/>
      <c r="J11" s="2">
        <v>181318.71</v>
      </c>
      <c r="K11" s="2">
        <v>167827.24</v>
      </c>
      <c r="L11" s="2">
        <v>164215.79</v>
      </c>
      <c r="M11" s="2">
        <v>2218681.29</v>
      </c>
      <c r="N11" s="10">
        <v>6.9928016666666704E-2</v>
      </c>
      <c r="O11" s="2">
        <v>1008676.48</v>
      </c>
      <c r="P11" s="2">
        <v>814200.27</v>
      </c>
      <c r="Q11" s="2">
        <v>191215.09</v>
      </c>
      <c r="R11" s="12">
        <v>0.80719664445829098</v>
      </c>
    </row>
    <row r="12" spans="1:18" x14ac:dyDescent="0.2">
      <c r="A12" s="23"/>
      <c r="B12" s="23"/>
      <c r="C12" s="14" t="s">
        <v>22</v>
      </c>
      <c r="D12" s="14"/>
      <c r="E12" s="4">
        <v>3500000</v>
      </c>
      <c r="F12" s="4">
        <v>900000</v>
      </c>
      <c r="G12" s="4">
        <v>200000</v>
      </c>
      <c r="H12" s="4">
        <v>2400000</v>
      </c>
      <c r="I12" s="4"/>
      <c r="J12" s="4">
        <v>181318.71</v>
      </c>
      <c r="K12" s="4">
        <v>167827.24</v>
      </c>
      <c r="L12" s="4">
        <v>164215.79</v>
      </c>
      <c r="M12" s="4">
        <v>2218681.29</v>
      </c>
      <c r="N12" s="11">
        <v>6.9928016666666704E-2</v>
      </c>
      <c r="O12" s="4">
        <v>1982113.19</v>
      </c>
      <c r="P12" s="4">
        <v>1487308.18</v>
      </c>
      <c r="Q12" s="4">
        <v>491543.89</v>
      </c>
      <c r="R12" s="13">
        <f>P12/O12</f>
        <v>0.7503649072634444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/>
      <c r="I13" s="2"/>
      <c r="J13" s="2"/>
      <c r="K13" s="2"/>
      <c r="L13" s="2"/>
      <c r="M13" s="2"/>
      <c r="N13" s="10"/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1700000</v>
      </c>
      <c r="H14" s="2">
        <v>3700000</v>
      </c>
      <c r="I14" s="2"/>
      <c r="J14" s="2">
        <v>462827.22</v>
      </c>
      <c r="K14" s="2">
        <v>350487.27</v>
      </c>
      <c r="L14" s="2">
        <v>337653.95</v>
      </c>
      <c r="M14" s="2">
        <v>3237172.78</v>
      </c>
      <c r="N14" s="10">
        <v>9.4726289189189197E-2</v>
      </c>
      <c r="O14" s="2">
        <v>1903520.69</v>
      </c>
      <c r="P14" s="2">
        <v>1182132.0900000001</v>
      </c>
      <c r="Q14" s="2">
        <v>640125.02</v>
      </c>
      <c r="R14" s="12">
        <v>0.62102402995157402</v>
      </c>
    </row>
    <row r="15" spans="1:18" x14ac:dyDescent="0.2">
      <c r="A15" s="23"/>
      <c r="B15" s="23"/>
      <c r="C15" s="14" t="s">
        <v>22</v>
      </c>
      <c r="D15" s="14"/>
      <c r="E15" s="4">
        <v>6000000</v>
      </c>
      <c r="F15" s="4">
        <v>600000</v>
      </c>
      <c r="G15" s="4">
        <v>1700000</v>
      </c>
      <c r="H15" s="4">
        <v>3700000</v>
      </c>
      <c r="I15" s="4"/>
      <c r="J15" s="4">
        <v>462827.22</v>
      </c>
      <c r="K15" s="4">
        <v>350487.27</v>
      </c>
      <c r="L15" s="4">
        <v>337653.95</v>
      </c>
      <c r="M15" s="4">
        <v>3237172.78</v>
      </c>
      <c r="N15" s="11">
        <v>9.4726289189189197E-2</v>
      </c>
      <c r="O15" s="4">
        <v>3035628.21</v>
      </c>
      <c r="P15" s="4">
        <v>2215398.7000000002</v>
      </c>
      <c r="Q15" s="4">
        <v>738965.93</v>
      </c>
      <c r="R15" s="13">
        <f>P15/O15</f>
        <v>0.72979908827504281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/>
      <c r="I16" s="2"/>
      <c r="J16" s="2"/>
      <c r="K16" s="2"/>
      <c r="L16" s="2"/>
      <c r="M16" s="2"/>
      <c r="N16" s="10"/>
      <c r="O16" s="2">
        <v>1143381.6200000001</v>
      </c>
      <c r="P16" s="2">
        <v>778557.26</v>
      </c>
      <c r="Q16" s="2">
        <v>364824.36</v>
      </c>
      <c r="R16" s="12">
        <v>0.68092511404897305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645000</v>
      </c>
      <c r="H17" s="2">
        <v>3355000</v>
      </c>
      <c r="I17" s="2"/>
      <c r="J17" s="2">
        <v>400906.6</v>
      </c>
      <c r="K17" s="2">
        <v>312329.8</v>
      </c>
      <c r="L17" s="2">
        <v>304243.48</v>
      </c>
      <c r="M17" s="2">
        <v>2954093.4</v>
      </c>
      <c r="N17" s="10">
        <v>9.3093830104321901E-2</v>
      </c>
      <c r="O17" s="2">
        <v>1742717.6</v>
      </c>
      <c r="P17" s="2">
        <v>1276784.98</v>
      </c>
      <c r="Q17" s="2">
        <v>443719.45</v>
      </c>
      <c r="R17" s="12">
        <v>0.73264020516003303</v>
      </c>
    </row>
    <row r="18" spans="1:18" x14ac:dyDescent="0.2">
      <c r="A18" s="23"/>
      <c r="B18" s="23"/>
      <c r="C18" s="14" t="s">
        <v>22</v>
      </c>
      <c r="D18" s="14"/>
      <c r="E18" s="4">
        <v>5000000</v>
      </c>
      <c r="F18" s="4">
        <v>1000000</v>
      </c>
      <c r="G18" s="4">
        <v>645000</v>
      </c>
      <c r="H18" s="4">
        <v>3355000</v>
      </c>
      <c r="I18" s="4"/>
      <c r="J18" s="4">
        <v>400906.6</v>
      </c>
      <c r="K18" s="4">
        <v>312329.8</v>
      </c>
      <c r="L18" s="4">
        <v>304243.48</v>
      </c>
      <c r="M18" s="4">
        <v>2954093.4</v>
      </c>
      <c r="N18" s="11">
        <v>9.3093830104321901E-2</v>
      </c>
      <c r="O18" s="4">
        <v>2886099.22</v>
      </c>
      <c r="P18" s="4">
        <v>2055342.24</v>
      </c>
      <c r="Q18" s="4">
        <v>808543.81</v>
      </c>
      <c r="R18" s="13">
        <f>P18/O18</f>
        <v>0.7121523147080161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250000</v>
      </c>
      <c r="H19" s="2">
        <v>0</v>
      </c>
      <c r="I19" s="2"/>
      <c r="J19" s="2"/>
      <c r="K19" s="2"/>
      <c r="L19" s="2"/>
      <c r="M19" s="2">
        <v>0</v>
      </c>
      <c r="N19" s="10"/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220000</v>
      </c>
      <c r="H20" s="2">
        <v>730000</v>
      </c>
      <c r="I20" s="2"/>
      <c r="J20" s="2">
        <v>90882.91</v>
      </c>
      <c r="K20" s="2">
        <v>32305.62</v>
      </c>
      <c r="L20" s="2">
        <v>31181.23</v>
      </c>
      <c r="M20" s="2">
        <v>639117.09</v>
      </c>
      <c r="N20" s="10">
        <v>4.4254273972602703E-2</v>
      </c>
      <c r="O20" s="2">
        <v>379043.42</v>
      </c>
      <c r="P20" s="2">
        <v>294204.53000000003</v>
      </c>
      <c r="Q20" s="2">
        <v>84808.28</v>
      </c>
      <c r="R20" s="12">
        <v>0.77617632829505401</v>
      </c>
    </row>
    <row r="21" spans="1:18" x14ac:dyDescent="0.2">
      <c r="A21" s="23"/>
      <c r="B21" s="23"/>
      <c r="C21" s="14" t="s">
        <v>22</v>
      </c>
      <c r="D21" s="14"/>
      <c r="E21" s="4">
        <v>1000000</v>
      </c>
      <c r="F21" s="4">
        <v>-200000</v>
      </c>
      <c r="G21" s="4">
        <v>470000</v>
      </c>
      <c r="H21" s="4">
        <v>730000</v>
      </c>
      <c r="I21" s="4"/>
      <c r="J21" s="4">
        <v>90882.91</v>
      </c>
      <c r="K21" s="4">
        <v>32305.62</v>
      </c>
      <c r="L21" s="4">
        <v>31181.23</v>
      </c>
      <c r="M21" s="4">
        <v>639117.09</v>
      </c>
      <c r="N21" s="11">
        <v>4.4254273972602703E-2</v>
      </c>
      <c r="O21" s="4">
        <v>446862.43</v>
      </c>
      <c r="P21" s="4">
        <v>362023.54</v>
      </c>
      <c r="Q21" s="4">
        <v>84808.28</v>
      </c>
      <c r="R21" s="13">
        <f>P21/O21</f>
        <v>0.81014539530655993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1000000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171064.95999999999</v>
      </c>
      <c r="Q22" s="2">
        <v>4912.88</v>
      </c>
      <c r="R22" s="12">
        <v>0.97208239401051899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2362532</v>
      </c>
      <c r="I23" s="2">
        <v>22095.200000000001</v>
      </c>
      <c r="J23" s="2">
        <v>444836.02</v>
      </c>
      <c r="K23" s="2">
        <v>432263.52</v>
      </c>
      <c r="L23" s="2">
        <v>432263.52</v>
      </c>
      <c r="M23" s="2">
        <v>1917695.98</v>
      </c>
      <c r="N23" s="10">
        <v>0.182966207441846</v>
      </c>
      <c r="O23" s="2">
        <v>2403261.9</v>
      </c>
      <c r="P23" s="2">
        <v>2345578.54</v>
      </c>
      <c r="Q23" s="2">
        <v>57190.11</v>
      </c>
      <c r="R23" s="12">
        <v>0.97599788853641001</v>
      </c>
    </row>
    <row r="24" spans="1:18" x14ac:dyDescent="0.2">
      <c r="A24" s="23"/>
      <c r="B24" s="23"/>
      <c r="C24" s="14" t="s">
        <v>22</v>
      </c>
      <c r="D24" s="14"/>
      <c r="E24" s="4">
        <v>12600000</v>
      </c>
      <c r="F24" s="4">
        <v>10321</v>
      </c>
      <c r="G24" s="4">
        <v>9357147</v>
      </c>
      <c r="H24" s="4">
        <v>3232532</v>
      </c>
      <c r="I24" s="4">
        <v>22095.200000000001</v>
      </c>
      <c r="J24" s="4">
        <v>547045.31000000006</v>
      </c>
      <c r="K24" s="4">
        <v>432263.52</v>
      </c>
      <c r="L24" s="4">
        <v>432263.52</v>
      </c>
      <c r="M24" s="4">
        <v>2685486.69</v>
      </c>
      <c r="N24" s="11">
        <v>0.182966207441846</v>
      </c>
      <c r="O24" s="4">
        <v>2579239.7400000002</v>
      </c>
      <c r="P24" s="4">
        <v>2516643.5</v>
      </c>
      <c r="Q24" s="4">
        <v>62102.99</v>
      </c>
      <c r="R24" s="13">
        <f>P24/O24</f>
        <v>0.97573073994277082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/>
      <c r="I25" s="2"/>
      <c r="J25" s="2"/>
      <c r="K25" s="2"/>
      <c r="L25" s="2"/>
      <c r="M25" s="2"/>
      <c r="N25" s="10"/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650000</v>
      </c>
      <c r="H26" s="2">
        <v>5850000</v>
      </c>
      <c r="I26" s="2"/>
      <c r="J26" s="2">
        <v>838779.57</v>
      </c>
      <c r="K26" s="2">
        <v>748399.87</v>
      </c>
      <c r="L26" s="2">
        <v>746959.39</v>
      </c>
      <c r="M26" s="2">
        <v>5011220.43</v>
      </c>
      <c r="N26" s="10">
        <v>0.12793160170940199</v>
      </c>
      <c r="O26" s="2">
        <v>2315364.71</v>
      </c>
      <c r="P26" s="2">
        <v>1065508.5900000001</v>
      </c>
      <c r="Q26" s="2">
        <v>1142637.71</v>
      </c>
      <c r="R26" s="12">
        <v>0.46019039048064297</v>
      </c>
    </row>
    <row r="27" spans="1:18" x14ac:dyDescent="0.2">
      <c r="A27" s="23"/>
      <c r="B27" s="23"/>
      <c r="C27" s="14" t="s">
        <v>22</v>
      </c>
      <c r="D27" s="14"/>
      <c r="E27" s="4">
        <v>7500000</v>
      </c>
      <c r="F27" s="4">
        <v>1000000</v>
      </c>
      <c r="G27" s="4">
        <v>650000</v>
      </c>
      <c r="H27" s="4">
        <v>5850000</v>
      </c>
      <c r="I27" s="4"/>
      <c r="J27" s="4">
        <v>838779.57</v>
      </c>
      <c r="K27" s="4">
        <v>748399.87</v>
      </c>
      <c r="L27" s="4">
        <v>746959.39</v>
      </c>
      <c r="M27" s="4">
        <v>5011220.43</v>
      </c>
      <c r="N27" s="11">
        <v>0.12793160170940199</v>
      </c>
      <c r="O27" s="4">
        <v>2494009.46</v>
      </c>
      <c r="P27" s="4">
        <v>1242653.3400000001</v>
      </c>
      <c r="Q27" s="4">
        <v>1144137.71</v>
      </c>
      <c r="R27" s="13">
        <f>P27/O27</f>
        <v>0.49825526323384517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/>
      <c r="I28" s="2"/>
      <c r="J28" s="2"/>
      <c r="K28" s="2"/>
      <c r="L28" s="2"/>
      <c r="M28" s="2"/>
      <c r="N28" s="10"/>
      <c r="O28" s="2">
        <v>882312.64</v>
      </c>
      <c r="P28" s="2">
        <v>166069.48000000001</v>
      </c>
      <c r="Q28" s="2">
        <v>716243.16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2650000</v>
      </c>
      <c r="H29" s="2">
        <v>6450000</v>
      </c>
      <c r="I29" s="2"/>
      <c r="J29" s="2">
        <v>618120.11</v>
      </c>
      <c r="K29" s="2">
        <v>588437.78</v>
      </c>
      <c r="L29" s="2">
        <v>529977.29</v>
      </c>
      <c r="M29" s="2">
        <v>5831879.8899999997</v>
      </c>
      <c r="N29" s="10">
        <v>9.1230663565891504E-2</v>
      </c>
      <c r="O29" s="2">
        <v>3142059.79</v>
      </c>
      <c r="P29" s="2">
        <v>1075648.8500000001</v>
      </c>
      <c r="Q29" s="2">
        <v>2066366.83</v>
      </c>
      <c r="R29" s="12">
        <v>0.34233875925066298</v>
      </c>
    </row>
    <row r="30" spans="1:18" x14ac:dyDescent="0.2">
      <c r="A30" s="23"/>
      <c r="B30" s="23"/>
      <c r="C30" s="14" t="s">
        <v>22</v>
      </c>
      <c r="D30" s="14"/>
      <c r="E30" s="4">
        <v>10100000</v>
      </c>
      <c r="F30" s="4">
        <v>1000000</v>
      </c>
      <c r="G30" s="4">
        <v>2650000</v>
      </c>
      <c r="H30" s="4">
        <v>6450000</v>
      </c>
      <c r="I30" s="4"/>
      <c r="J30" s="4">
        <v>618120.11</v>
      </c>
      <c r="K30" s="4">
        <v>588437.78</v>
      </c>
      <c r="L30" s="4">
        <v>529977.29</v>
      </c>
      <c r="M30" s="4">
        <v>5831879.8899999997</v>
      </c>
      <c r="N30" s="11">
        <v>9.1230663565891504E-2</v>
      </c>
      <c r="O30" s="4">
        <v>4024372.43</v>
      </c>
      <c r="P30" s="4">
        <v>1241718.33</v>
      </c>
      <c r="Q30" s="4">
        <v>2782609.99</v>
      </c>
      <c r="R30" s="13">
        <f>P30/O30</f>
        <v>0.30854955688084762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4" t="s">
        <v>22</v>
      </c>
      <c r="D32" s="14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12999.5</v>
      </c>
      <c r="K33" s="2"/>
      <c r="L33" s="2"/>
      <c r="M33" s="2">
        <v>2609260.5</v>
      </c>
      <c r="N33" s="10">
        <v>0</v>
      </c>
      <c r="O33" s="2">
        <v>336266.73</v>
      </c>
      <c r="P33" s="2">
        <v>322599.98</v>
      </c>
      <c r="Q33" s="2">
        <v>13666.75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2076232.68</v>
      </c>
      <c r="K34" s="2">
        <v>887007.6</v>
      </c>
      <c r="L34" s="2">
        <v>858918.15</v>
      </c>
      <c r="M34" s="2">
        <v>4220507.32</v>
      </c>
      <c r="N34" s="10">
        <v>0.14086775061380999</v>
      </c>
      <c r="O34" s="2">
        <v>612989.02</v>
      </c>
      <c r="P34" s="2">
        <v>444652.27</v>
      </c>
      <c r="Q34" s="2">
        <v>162514.13</v>
      </c>
      <c r="R34" s="12">
        <v>0.72538374341517597</v>
      </c>
    </row>
    <row r="35" spans="1:18" x14ac:dyDescent="0.2">
      <c r="A35" s="23"/>
      <c r="B35" s="23"/>
      <c r="C35" s="14" t="s">
        <v>22</v>
      </c>
      <c r="D35" s="14"/>
      <c r="E35" s="4">
        <v>8919000</v>
      </c>
      <c r="F35" s="4">
        <v>0</v>
      </c>
      <c r="G35" s="4"/>
      <c r="H35" s="4">
        <v>8919000</v>
      </c>
      <c r="I35" s="4"/>
      <c r="J35" s="4">
        <v>2089232.18</v>
      </c>
      <c r="K35" s="4">
        <v>887007.6</v>
      </c>
      <c r="L35" s="4">
        <v>858918.15</v>
      </c>
      <c r="M35" s="4">
        <v>6829767.8200000003</v>
      </c>
      <c r="N35" s="11">
        <v>0.14086775061380999</v>
      </c>
      <c r="O35" s="4">
        <v>949255.75</v>
      </c>
      <c r="P35" s="4">
        <v>767252.25</v>
      </c>
      <c r="Q35" s="4">
        <v>176180.88</v>
      </c>
      <c r="R35" s="13">
        <f>P35/O35</f>
        <v>0.808267160878404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/>
      <c r="I36" s="2"/>
      <c r="J36" s="2"/>
      <c r="K36" s="2"/>
      <c r="L36" s="2"/>
      <c r="M36" s="2"/>
      <c r="N36" s="10"/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6450000</v>
      </c>
      <c r="I37" s="2"/>
      <c r="J37" s="2">
        <v>2483714.7000000002</v>
      </c>
      <c r="K37" s="2">
        <v>1378409.56</v>
      </c>
      <c r="L37" s="2">
        <v>1101345.27</v>
      </c>
      <c r="M37" s="2">
        <v>3966285.3</v>
      </c>
      <c r="N37" s="10">
        <v>0.21370690852713201</v>
      </c>
      <c r="O37" s="2">
        <v>1808329.05</v>
      </c>
      <c r="P37" s="2">
        <v>1393083.6</v>
      </c>
      <c r="Q37" s="2">
        <v>415097.91</v>
      </c>
      <c r="R37" s="12">
        <v>0.77037063580878695</v>
      </c>
    </row>
    <row r="38" spans="1:18" x14ac:dyDescent="0.2">
      <c r="A38" s="23"/>
      <c r="B38" s="23"/>
      <c r="C38" s="14" t="s">
        <v>22</v>
      </c>
      <c r="D38" s="14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2483714.7000000002</v>
      </c>
      <c r="K38" s="4">
        <v>1378409.56</v>
      </c>
      <c r="L38" s="4">
        <v>1101345.27</v>
      </c>
      <c r="M38" s="4">
        <v>3966285.3</v>
      </c>
      <c r="N38" s="11">
        <v>0.21370690852713201</v>
      </c>
      <c r="O38" s="4">
        <v>2202715.2000000002</v>
      </c>
      <c r="P38" s="4">
        <v>1762564.59</v>
      </c>
      <c r="Q38" s="4">
        <v>440003.07</v>
      </c>
      <c r="R38" s="13">
        <f>P38/O38</f>
        <v>0.80017815739411069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36451.33</v>
      </c>
      <c r="K39" s="2">
        <v>7907.19</v>
      </c>
      <c r="L39" s="2">
        <v>7907.19</v>
      </c>
      <c r="M39" s="2">
        <v>1463548.67</v>
      </c>
      <c r="N39" s="10">
        <v>5.2714600000000004E-3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4334982</v>
      </c>
      <c r="H40" s="2">
        <v>29165018</v>
      </c>
      <c r="I40" s="2">
        <v>789880.31999999995</v>
      </c>
      <c r="J40" s="2">
        <v>10968573.380000001</v>
      </c>
      <c r="K40" s="2">
        <v>9748603.7300000004</v>
      </c>
      <c r="L40" s="2">
        <v>8701478.8300000001</v>
      </c>
      <c r="M40" s="2">
        <v>18196444.620000001</v>
      </c>
      <c r="N40" s="10">
        <v>0.33425673627220098</v>
      </c>
      <c r="O40" s="2">
        <v>2212856.5099999998</v>
      </c>
      <c r="P40" s="2">
        <v>1893150.03</v>
      </c>
      <c r="Q40" s="2">
        <v>291002.31</v>
      </c>
      <c r="R40" s="12">
        <v>0.85552317624065</v>
      </c>
    </row>
    <row r="41" spans="1:18" x14ac:dyDescent="0.2">
      <c r="A41" s="23"/>
      <c r="B41" s="23"/>
      <c r="C41" s="14" t="s">
        <v>22</v>
      </c>
      <c r="D41" s="14"/>
      <c r="E41" s="4">
        <v>35000000</v>
      </c>
      <c r="F41" s="4">
        <v>0</v>
      </c>
      <c r="G41" s="4">
        <v>4334982</v>
      </c>
      <c r="H41" s="4">
        <v>30665018</v>
      </c>
      <c r="I41" s="4">
        <v>789880.31999999995</v>
      </c>
      <c r="J41" s="4">
        <v>11005024.710000001</v>
      </c>
      <c r="K41" s="4">
        <v>9756510.9199999999</v>
      </c>
      <c r="L41" s="4">
        <v>8709386.0199999996</v>
      </c>
      <c r="M41" s="4">
        <v>19659993.289999999</v>
      </c>
      <c r="N41" s="11">
        <v>0.33952819627220099</v>
      </c>
      <c r="O41" s="4">
        <v>3284048.87</v>
      </c>
      <c r="P41" s="4">
        <v>2882074.51</v>
      </c>
      <c r="Q41" s="4">
        <v>373270.19</v>
      </c>
      <c r="R41" s="13">
        <f>P41/O41</f>
        <v>0.87759793598930202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/>
      <c r="H43" s="2">
        <v>720000</v>
      </c>
      <c r="I43" s="2"/>
      <c r="J43" s="2">
        <v>81411.95</v>
      </c>
      <c r="K43" s="2">
        <v>66580.95</v>
      </c>
      <c r="L43" s="2">
        <v>66580.95</v>
      </c>
      <c r="M43" s="2">
        <v>638588.05000000005</v>
      </c>
      <c r="N43" s="10">
        <v>9.24735416666667E-2</v>
      </c>
      <c r="O43" s="2">
        <v>568377.07999999996</v>
      </c>
      <c r="P43" s="2">
        <v>138821.1</v>
      </c>
      <c r="Q43" s="2">
        <v>429471.98</v>
      </c>
      <c r="R43" s="12">
        <v>0.24424119987385801</v>
      </c>
    </row>
    <row r="44" spans="1:18" x14ac:dyDescent="0.2">
      <c r="A44" s="23"/>
      <c r="B44" s="23"/>
      <c r="C44" s="14" t="s">
        <v>22</v>
      </c>
      <c r="D44" s="14"/>
      <c r="E44" s="4">
        <v>800000</v>
      </c>
      <c r="F44" s="4">
        <v>80000</v>
      </c>
      <c r="G44" s="4"/>
      <c r="H44" s="4">
        <v>720000</v>
      </c>
      <c r="I44" s="4"/>
      <c r="J44" s="4">
        <v>81411.95</v>
      </c>
      <c r="K44" s="4">
        <v>66580.95</v>
      </c>
      <c r="L44" s="4">
        <v>66580.95</v>
      </c>
      <c r="M44" s="4">
        <v>638588.05000000005</v>
      </c>
      <c r="N44" s="11">
        <v>9.24735416666667E-2</v>
      </c>
      <c r="O44" s="4">
        <v>568377.07999999996</v>
      </c>
      <c r="P44" s="4">
        <v>138821.1</v>
      </c>
      <c r="Q44" s="4">
        <v>429471.98</v>
      </c>
      <c r="R44" s="13">
        <f>P44/O44</f>
        <v>0.24424119987385842</v>
      </c>
    </row>
    <row r="45" spans="1:18" x14ac:dyDescent="0.2">
      <c r="A45" s="3" t="s">
        <v>22</v>
      </c>
      <c r="B45" s="3"/>
      <c r="C45" s="14"/>
      <c r="D45" s="14"/>
      <c r="E45" s="4">
        <v>109820000</v>
      </c>
      <c r="F45" s="4">
        <v>5140321</v>
      </c>
      <c r="G45" s="4">
        <v>27220129</v>
      </c>
      <c r="H45" s="4">
        <v>77459550</v>
      </c>
      <c r="I45" s="4">
        <v>811975.52</v>
      </c>
      <c r="J45" s="4">
        <v>19177643.489999998</v>
      </c>
      <c r="K45" s="4">
        <v>14882459.73</v>
      </c>
      <c r="L45" s="4">
        <v>13436891.77</v>
      </c>
      <c r="M45" s="4">
        <v>58281906.509999998</v>
      </c>
      <c r="N45" s="11">
        <f>K45/H45</f>
        <v>0.19213201896990106</v>
      </c>
      <c r="O45" s="4">
        <v>27109842.989999998</v>
      </c>
      <c r="P45" s="4">
        <v>18582582.27</v>
      </c>
      <c r="Q45" s="4">
        <v>8271506.1900000004</v>
      </c>
      <c r="R45" s="13">
        <f>P45/O45</f>
        <v>0.68545517865428263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C45:D45"/>
    <mergeCell ref="B2:B3"/>
    <mergeCell ref="A2:A3"/>
    <mergeCell ref="N2:N3"/>
    <mergeCell ref="R2:R3"/>
    <mergeCell ref="C2:D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2021-06-16T12:24:14Z</dcterms:created>
  <dcterms:modified xsi:type="dcterms:W3CDTF">2021-06-16T13:20:31Z</dcterms:modified>
</cp:coreProperties>
</file>