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<sst xmlns="http://schemas.openxmlformats.org/spreadsheetml/2006/main" count="117" uniqueCount="42">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</sst>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47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47" sqref="P4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10" customWidth="1"/>
    <col min="15" max="17" width="15.42578125" style="6" customWidth="1"/>
    <col min="18" max="18" width="15.42578125" style="10" customWidth="1"/>
    <col min="19" max="19" width="8.7109375" style="10"/>
    <col min="20" max="16384" width="8.7109375" style="6"/>
  </cols>
  <sheetData>
    <row r="1" spans="1:18" ht="22.5" x14ac:dyDescent="0.2">
      <c r="A1" s="5"/>
    </row>
    <row r="2" spans="1:18" ht="31.5" customHeight="1" x14ac:dyDescent="0.2">
      <c r="A2" s="18" t="s">
        <v>41</v>
      </c>
      <c r="B2" s="18" t="s">
        <v>40</v>
      </c>
      <c r="C2" s="20" t="s">
        <v>14</v>
      </c>
      <c r="D2" s="21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5" t="s">
        <v>9</v>
      </c>
      <c r="O2" s="7" t="s">
        <v>10</v>
      </c>
      <c r="P2" s="7" t="s">
        <v>11</v>
      </c>
      <c r="Q2" s="7" t="s">
        <v>12</v>
      </c>
      <c r="R2" s="15" t="s">
        <v>13</v>
      </c>
    </row>
    <row r="3" spans="1:18" ht="12.6" customHeight="1" x14ac:dyDescent="0.2">
      <c r="A3" s="19"/>
      <c r="B3" s="19"/>
      <c r="C3" s="22"/>
      <c r="D3" s="23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6"/>
      <c r="O3" s="8" t="s">
        <v>15</v>
      </c>
      <c r="P3" s="8" t="s">
        <v>15</v>
      </c>
      <c r="Q3" s="8" t="s">
        <v>15</v>
      </c>
      <c r="R3" s="16"/>
    </row>
    <row r="4" spans="1:18" x14ac:dyDescent="0.2">
      <c r="A4" s="24" t="s">
        <v>16</v>
      </c>
      <c r="B4" s="24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1"/>
      <c r="O4" s="2">
        <v>89998.62</v>
      </c>
      <c r="P4" s="2">
        <v>88099.99</v>
      </c>
      <c r="Q4" s="2">
        <v>1898.63</v>
      </c>
      <c r="R4" s="13">
        <v>0.97890378763585495</v>
      </c>
    </row>
    <row r="5" spans="1:18" ht="22.5" x14ac:dyDescent="0.2">
      <c r="A5" s="24"/>
      <c r="B5" s="24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5184.58</v>
      </c>
      <c r="K5" s="2">
        <v>5184.5200000000004</v>
      </c>
      <c r="L5" s="2">
        <v>4886.5200000000004</v>
      </c>
      <c r="M5" s="2">
        <v>494815.42</v>
      </c>
      <c r="N5" s="11">
        <v>1.036904E-2</v>
      </c>
      <c r="O5" s="2">
        <v>29352.41</v>
      </c>
      <c r="P5" s="2">
        <v>26237.41</v>
      </c>
      <c r="Q5" s="2">
        <v>3115</v>
      </c>
      <c r="R5" s="13">
        <v>0.89387583506771695</v>
      </c>
    </row>
    <row r="6" spans="1:18" x14ac:dyDescent="0.2">
      <c r="A6" s="24"/>
      <c r="B6" s="24"/>
      <c r="C6" s="17" t="s">
        <v>22</v>
      </c>
      <c r="D6" s="17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5184.58</v>
      </c>
      <c r="K6" s="4">
        <v>5184.5200000000004</v>
      </c>
      <c r="L6" s="4">
        <v>4886.5200000000004</v>
      </c>
      <c r="M6" s="4">
        <v>494815.42</v>
      </c>
      <c r="N6" s="12">
        <v>1.036904E-2</v>
      </c>
      <c r="O6" s="4">
        <v>119351.03</v>
      </c>
      <c r="P6" s="4">
        <v>114337.4</v>
      </c>
      <c r="Q6" s="4">
        <v>5013.63</v>
      </c>
      <c r="R6" s="14">
        <f>P6/O6</f>
        <v>0.95799257031966956</v>
      </c>
    </row>
    <row r="7" spans="1:18" x14ac:dyDescent="0.2">
      <c r="A7" s="24" t="s">
        <v>23</v>
      </c>
      <c r="B7" s="24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1"/>
      <c r="O7" s="2">
        <v>347976.58</v>
      </c>
      <c r="P7" s="2">
        <v>347976.58</v>
      </c>
      <c r="Q7" s="2">
        <v>0</v>
      </c>
      <c r="R7" s="13">
        <v>1</v>
      </c>
    </row>
    <row r="8" spans="1:18" ht="22.5" x14ac:dyDescent="0.2">
      <c r="A8" s="24"/>
      <c r="B8" s="24"/>
      <c r="C8" s="1" t="s">
        <v>20</v>
      </c>
      <c r="D8" s="1" t="s">
        <v>21</v>
      </c>
      <c r="E8" s="2">
        <v>7774000</v>
      </c>
      <c r="F8" s="2">
        <v>0</v>
      </c>
      <c r="G8" s="2">
        <v>5613000</v>
      </c>
      <c r="H8" s="2">
        <v>2161000</v>
      </c>
      <c r="I8" s="2"/>
      <c r="J8" s="2">
        <v>372312.93</v>
      </c>
      <c r="K8" s="2">
        <v>155688.32000000001</v>
      </c>
      <c r="L8" s="2">
        <v>147460.35</v>
      </c>
      <c r="M8" s="2">
        <v>1788687.07</v>
      </c>
      <c r="N8" s="11">
        <v>7.2044571957427098E-2</v>
      </c>
      <c r="O8" s="2">
        <v>971261.8</v>
      </c>
      <c r="P8" s="2">
        <v>229936.01</v>
      </c>
      <c r="Q8" s="2">
        <v>734853.84</v>
      </c>
      <c r="R8" s="13">
        <v>0.23673947642129001</v>
      </c>
    </row>
    <row r="9" spans="1:18" x14ac:dyDescent="0.2">
      <c r="A9" s="24"/>
      <c r="B9" s="24"/>
      <c r="C9" s="17" t="s">
        <v>22</v>
      </c>
      <c r="D9" s="17"/>
      <c r="E9" s="4">
        <v>8074000</v>
      </c>
      <c r="F9" s="4">
        <v>300000</v>
      </c>
      <c r="G9" s="4">
        <v>5613000</v>
      </c>
      <c r="H9" s="4">
        <v>2161000</v>
      </c>
      <c r="I9" s="4"/>
      <c r="J9" s="4">
        <v>372312.93</v>
      </c>
      <c r="K9" s="4">
        <v>155688.32000000001</v>
      </c>
      <c r="L9" s="4">
        <v>147460.35</v>
      </c>
      <c r="M9" s="4">
        <v>1788687.07</v>
      </c>
      <c r="N9" s="12">
        <v>7.2044571957427098E-2</v>
      </c>
      <c r="O9" s="4">
        <v>1319238.3799999999</v>
      </c>
      <c r="P9" s="4">
        <v>577912.59</v>
      </c>
      <c r="Q9" s="4">
        <v>734853.84</v>
      </c>
      <c r="R9" s="14">
        <f>P9/O9</f>
        <v>0.4380653252371266</v>
      </c>
    </row>
    <row r="10" spans="1:18" x14ac:dyDescent="0.2">
      <c r="A10" s="24"/>
      <c r="B10" s="24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1"/>
      <c r="O10" s="2">
        <v>973436.71</v>
      </c>
      <c r="P10" s="2">
        <v>673107.91</v>
      </c>
      <c r="Q10" s="2">
        <v>300328.8</v>
      </c>
      <c r="R10" s="13">
        <v>0.69147578171774504</v>
      </c>
    </row>
    <row r="11" spans="1:18" ht="22.5" x14ac:dyDescent="0.2">
      <c r="A11" s="24"/>
      <c r="B11" s="24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151721.23000000001</v>
      </c>
      <c r="K11" s="2">
        <v>140423.76</v>
      </c>
      <c r="L11" s="2">
        <v>132977.41</v>
      </c>
      <c r="M11" s="2">
        <v>2248278.77</v>
      </c>
      <c r="N11" s="11">
        <v>5.8509899999999997E-2</v>
      </c>
      <c r="O11" s="2">
        <v>1008676.48</v>
      </c>
      <c r="P11" s="2">
        <v>813431.86</v>
      </c>
      <c r="Q11" s="2">
        <v>191983.5</v>
      </c>
      <c r="R11" s="13">
        <v>0.80643484420296996</v>
      </c>
    </row>
    <row r="12" spans="1:18" x14ac:dyDescent="0.2">
      <c r="A12" s="24"/>
      <c r="B12" s="24"/>
      <c r="C12" s="17" t="s">
        <v>22</v>
      </c>
      <c r="D12" s="17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151721.23000000001</v>
      </c>
      <c r="K12" s="4">
        <v>140423.76</v>
      </c>
      <c r="L12" s="4">
        <v>132977.41</v>
      </c>
      <c r="M12" s="4">
        <v>2248278.77</v>
      </c>
      <c r="N12" s="12">
        <v>5.8509899999999997E-2</v>
      </c>
      <c r="O12" s="4">
        <v>1982113.19</v>
      </c>
      <c r="P12" s="4">
        <v>1486539.77</v>
      </c>
      <c r="Q12" s="4">
        <v>492312.3</v>
      </c>
      <c r="R12" s="14">
        <f>P12/O12</f>
        <v>0.74997723515476933</v>
      </c>
    </row>
    <row r="13" spans="1:18" x14ac:dyDescent="0.2">
      <c r="A13" s="24"/>
      <c r="B13" s="24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1"/>
      <c r="O13" s="2">
        <v>1132107.52</v>
      </c>
      <c r="P13" s="2">
        <v>1033266.61</v>
      </c>
      <c r="Q13" s="2">
        <v>98840.91</v>
      </c>
      <c r="R13" s="13">
        <v>0.91269300110293405</v>
      </c>
    </row>
    <row r="14" spans="1:18" ht="22.5" x14ac:dyDescent="0.2">
      <c r="A14" s="24"/>
      <c r="B14" s="24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3700000</v>
      </c>
      <c r="I14" s="2"/>
      <c r="J14" s="2">
        <v>455037.84</v>
      </c>
      <c r="K14" s="2">
        <v>349413.73</v>
      </c>
      <c r="L14" s="2">
        <v>330417.32</v>
      </c>
      <c r="M14" s="2">
        <v>3244962.16</v>
      </c>
      <c r="N14" s="11">
        <v>9.4436143243243204E-2</v>
      </c>
      <c r="O14" s="2">
        <v>1903520.69</v>
      </c>
      <c r="P14" s="2">
        <v>1178698.8700000001</v>
      </c>
      <c r="Q14" s="2">
        <v>643558.24</v>
      </c>
      <c r="R14" s="13">
        <v>0.61922041414742901</v>
      </c>
    </row>
    <row r="15" spans="1:18" x14ac:dyDescent="0.2">
      <c r="A15" s="24"/>
      <c r="B15" s="24"/>
      <c r="C15" s="17" t="s">
        <v>22</v>
      </c>
      <c r="D15" s="17"/>
      <c r="E15" s="4">
        <v>6000000</v>
      </c>
      <c r="F15" s="4">
        <v>600000</v>
      </c>
      <c r="G15" s="4">
        <v>1700000</v>
      </c>
      <c r="H15" s="4">
        <v>3700000</v>
      </c>
      <c r="I15" s="4"/>
      <c r="J15" s="4">
        <v>455037.84</v>
      </c>
      <c r="K15" s="4">
        <v>349413.73</v>
      </c>
      <c r="L15" s="4">
        <v>330417.32</v>
      </c>
      <c r="M15" s="4">
        <v>3244962.16</v>
      </c>
      <c r="N15" s="12">
        <v>9.4436143243243204E-2</v>
      </c>
      <c r="O15" s="4">
        <v>3035628.21</v>
      </c>
      <c r="P15" s="4">
        <v>2211965.48</v>
      </c>
      <c r="Q15" s="4">
        <v>742399.15</v>
      </c>
      <c r="R15" s="14">
        <f>P15/O15</f>
        <v>0.72866811314815128</v>
      </c>
    </row>
    <row r="16" spans="1:18" x14ac:dyDescent="0.2">
      <c r="A16" s="24"/>
      <c r="B16" s="24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1"/>
      <c r="O16" s="2">
        <v>1143381.6200000001</v>
      </c>
      <c r="P16" s="2">
        <v>756496.91</v>
      </c>
      <c r="Q16" s="2">
        <v>386884.71</v>
      </c>
      <c r="R16" s="13">
        <v>0.66163116213115303</v>
      </c>
    </row>
    <row r="17" spans="1:18" ht="22.5" x14ac:dyDescent="0.2">
      <c r="A17" s="24"/>
      <c r="B17" s="24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381104.16</v>
      </c>
      <c r="K17" s="2">
        <v>308570.90999999997</v>
      </c>
      <c r="L17" s="2">
        <v>296300.98</v>
      </c>
      <c r="M17" s="2">
        <v>2973895.84</v>
      </c>
      <c r="N17" s="11">
        <v>9.1973445603576703E-2</v>
      </c>
      <c r="O17" s="2">
        <v>1742717.6</v>
      </c>
      <c r="P17" s="2">
        <v>1276784.98</v>
      </c>
      <c r="Q17" s="2">
        <v>443719.45</v>
      </c>
      <c r="R17" s="13">
        <v>0.73264020516003303</v>
      </c>
    </row>
    <row r="18" spans="1:18" x14ac:dyDescent="0.2">
      <c r="A18" s="24"/>
      <c r="B18" s="24"/>
      <c r="C18" s="17" t="s">
        <v>22</v>
      </c>
      <c r="D18" s="17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381104.16</v>
      </c>
      <c r="K18" s="4">
        <v>308570.90999999997</v>
      </c>
      <c r="L18" s="4">
        <v>296300.98</v>
      </c>
      <c r="M18" s="4">
        <v>2973895.84</v>
      </c>
      <c r="N18" s="12">
        <v>9.1973445603576703E-2</v>
      </c>
      <c r="O18" s="4">
        <v>2886099.22</v>
      </c>
      <c r="P18" s="4">
        <v>2033281.89</v>
      </c>
      <c r="Q18" s="4">
        <v>830604.16</v>
      </c>
      <c r="R18" s="14">
        <f>P18/O18</f>
        <v>0.70450865857619394</v>
      </c>
    </row>
    <row r="19" spans="1:18" x14ac:dyDescent="0.2">
      <c r="A19" s="24"/>
      <c r="B19" s="24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250000</v>
      </c>
      <c r="I19" s="2"/>
      <c r="J19" s="2"/>
      <c r="K19" s="2"/>
      <c r="L19" s="2"/>
      <c r="M19" s="2">
        <v>250000</v>
      </c>
      <c r="N19" s="11">
        <v>0</v>
      </c>
      <c r="O19" s="2">
        <v>67819.009999999995</v>
      </c>
      <c r="P19" s="2">
        <v>67819.009999999995</v>
      </c>
      <c r="Q19" s="2">
        <v>0</v>
      </c>
      <c r="R19" s="13">
        <v>1</v>
      </c>
    </row>
    <row r="20" spans="1:18" ht="22.5" x14ac:dyDescent="0.2">
      <c r="A20" s="24"/>
      <c r="B20" s="24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32305.62</v>
      </c>
      <c r="L20" s="2">
        <v>31181.23</v>
      </c>
      <c r="M20" s="2">
        <v>639117.09</v>
      </c>
      <c r="N20" s="11">
        <v>4.4254273972602703E-2</v>
      </c>
      <c r="O20" s="2">
        <v>379043.42</v>
      </c>
      <c r="P20" s="2">
        <v>294204.53000000003</v>
      </c>
      <c r="Q20" s="2">
        <v>84808.28</v>
      </c>
      <c r="R20" s="13">
        <v>0.77617632829505401</v>
      </c>
    </row>
    <row r="21" spans="1:18" x14ac:dyDescent="0.2">
      <c r="A21" s="24"/>
      <c r="B21" s="24"/>
      <c r="C21" s="17" t="s">
        <v>22</v>
      </c>
      <c r="D21" s="17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90882.91</v>
      </c>
      <c r="K21" s="4">
        <v>32305.62</v>
      </c>
      <c r="L21" s="4">
        <v>31181.23</v>
      </c>
      <c r="M21" s="4">
        <v>889117.09</v>
      </c>
      <c r="N21" s="12">
        <v>4.4254273972602703E-2</v>
      </c>
      <c r="O21" s="4">
        <v>446862.43</v>
      </c>
      <c r="P21" s="4">
        <v>362023.54</v>
      </c>
      <c r="Q21" s="4">
        <v>84808.28</v>
      </c>
      <c r="R21" s="14">
        <f>P21/O21</f>
        <v>0.81014539530655993</v>
      </c>
    </row>
    <row r="22" spans="1:18" x14ac:dyDescent="0.2">
      <c r="A22" s="24" t="s">
        <v>29</v>
      </c>
      <c r="B22" s="24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1">
        <v>0</v>
      </c>
      <c r="O22" s="2">
        <v>175977.84</v>
      </c>
      <c r="P22" s="2">
        <v>171064.95999999999</v>
      </c>
      <c r="Q22" s="2">
        <v>4912.88</v>
      </c>
      <c r="R22" s="13">
        <v>0.97208239401051899</v>
      </c>
    </row>
    <row r="23" spans="1:18" ht="22.5" x14ac:dyDescent="0.2">
      <c r="A23" s="24"/>
      <c r="B23" s="24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1">
        <v>0.182966207441846</v>
      </c>
      <c r="O23" s="2">
        <v>2403261.9</v>
      </c>
      <c r="P23" s="2">
        <v>2345578.54</v>
      </c>
      <c r="Q23" s="2">
        <v>57190.11</v>
      </c>
      <c r="R23" s="13">
        <v>0.97599788853641001</v>
      </c>
    </row>
    <row r="24" spans="1:18" x14ac:dyDescent="0.2">
      <c r="A24" s="24"/>
      <c r="B24" s="24"/>
      <c r="C24" s="17" t="s">
        <v>22</v>
      </c>
      <c r="D24" s="17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2">
        <v>0.182966207441846</v>
      </c>
      <c r="O24" s="4">
        <v>2579239.7400000002</v>
      </c>
      <c r="P24" s="4">
        <v>2516643.5</v>
      </c>
      <c r="Q24" s="4">
        <v>62102.99</v>
      </c>
      <c r="R24" s="14">
        <f>P24/O24</f>
        <v>0.97573073994277082</v>
      </c>
    </row>
    <row r="25" spans="1:18" x14ac:dyDescent="0.2">
      <c r="A25" s="24"/>
      <c r="B25" s="24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1"/>
      <c r="O25" s="2">
        <v>178644.75</v>
      </c>
      <c r="P25" s="2">
        <v>177144.75</v>
      </c>
      <c r="Q25" s="2">
        <v>1500</v>
      </c>
      <c r="R25" s="13">
        <v>0.991603447624406</v>
      </c>
    </row>
    <row r="26" spans="1:18" ht="22.5" x14ac:dyDescent="0.2">
      <c r="A26" s="24"/>
      <c r="B26" s="24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838779.57</v>
      </c>
      <c r="K26" s="2">
        <v>745557.78</v>
      </c>
      <c r="L26" s="2">
        <v>744602.49</v>
      </c>
      <c r="M26" s="2">
        <v>5011220.43</v>
      </c>
      <c r="N26" s="11">
        <v>0.127445774358974</v>
      </c>
      <c r="O26" s="2">
        <v>2315364.71</v>
      </c>
      <c r="P26" s="2">
        <v>1065051.6499999999</v>
      </c>
      <c r="Q26" s="2">
        <v>1143094.6499999999</v>
      </c>
      <c r="R26" s="13">
        <v>0.45999303928235102</v>
      </c>
    </row>
    <row r="27" spans="1:18" x14ac:dyDescent="0.2">
      <c r="A27" s="24"/>
      <c r="B27" s="24"/>
      <c r="C27" s="17" t="s">
        <v>22</v>
      </c>
      <c r="D27" s="17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838779.57</v>
      </c>
      <c r="K27" s="4">
        <v>745557.78</v>
      </c>
      <c r="L27" s="4">
        <v>744602.49</v>
      </c>
      <c r="M27" s="4">
        <v>5011220.43</v>
      </c>
      <c r="N27" s="12">
        <v>0.127445774358974</v>
      </c>
      <c r="O27" s="4">
        <v>2494009.46</v>
      </c>
      <c r="P27" s="4">
        <v>1242196.3999999999</v>
      </c>
      <c r="Q27" s="4">
        <v>1144594.6499999999</v>
      </c>
      <c r="R27" s="14">
        <f>P27/O27</f>
        <v>0.49807204821107615</v>
      </c>
    </row>
    <row r="28" spans="1:18" x14ac:dyDescent="0.2">
      <c r="A28" s="24"/>
      <c r="B28" s="24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1"/>
      <c r="O28" s="2">
        <v>882312.64</v>
      </c>
      <c r="P28" s="2">
        <v>166069.48000000001</v>
      </c>
      <c r="Q28" s="2">
        <v>716243.16</v>
      </c>
      <c r="R28" s="13">
        <v>0.188220674249889</v>
      </c>
    </row>
    <row r="29" spans="1:18" ht="22.5" x14ac:dyDescent="0.2">
      <c r="A29" s="24"/>
      <c r="B29" s="24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615019.06000000006</v>
      </c>
      <c r="K29" s="2">
        <v>588237.74</v>
      </c>
      <c r="L29" s="2">
        <v>529977.29</v>
      </c>
      <c r="M29" s="2">
        <v>5834980.9400000004</v>
      </c>
      <c r="N29" s="11">
        <v>9.1199649612403094E-2</v>
      </c>
      <c r="O29" s="2">
        <v>3142059.79</v>
      </c>
      <c r="P29" s="2">
        <v>1075589.8500000001</v>
      </c>
      <c r="Q29" s="2">
        <v>2066425.83</v>
      </c>
      <c r="R29" s="13">
        <v>0.34231998175948097</v>
      </c>
    </row>
    <row r="30" spans="1:18" x14ac:dyDescent="0.2">
      <c r="A30" s="24"/>
      <c r="B30" s="24"/>
      <c r="C30" s="17" t="s">
        <v>22</v>
      </c>
      <c r="D30" s="17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615019.06000000006</v>
      </c>
      <c r="K30" s="4">
        <v>588237.74</v>
      </c>
      <c r="L30" s="4">
        <v>529977.29</v>
      </c>
      <c r="M30" s="4">
        <v>5834980.9400000004</v>
      </c>
      <c r="N30" s="12">
        <v>9.1199649612403094E-2</v>
      </c>
      <c r="O30" s="4">
        <v>4024372.43</v>
      </c>
      <c r="P30" s="4">
        <v>1241659.33</v>
      </c>
      <c r="Q30" s="4">
        <v>2782668.99</v>
      </c>
      <c r="R30" s="14">
        <f>P30/O30</f>
        <v>0.30853489620989177</v>
      </c>
    </row>
    <row r="31" spans="1:18" ht="22.5" x14ac:dyDescent="0.2">
      <c r="A31" s="24" t="s">
        <v>33</v>
      </c>
      <c r="B31" s="24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1">
        <v>0</v>
      </c>
      <c r="O31" s="2">
        <v>1218532</v>
      </c>
      <c r="P31" s="2">
        <v>1218532</v>
      </c>
      <c r="Q31" s="2">
        <v>0</v>
      </c>
      <c r="R31" s="13">
        <v>1</v>
      </c>
    </row>
    <row r="32" spans="1:18" x14ac:dyDescent="0.2">
      <c r="A32" s="24"/>
      <c r="B32" s="24"/>
      <c r="C32" s="17" t="s">
        <v>22</v>
      </c>
      <c r="D32" s="17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2">
        <v>0</v>
      </c>
      <c r="O32" s="4">
        <v>1218532</v>
      </c>
      <c r="P32" s="4">
        <v>1218532</v>
      </c>
      <c r="Q32" s="4">
        <v>0</v>
      </c>
      <c r="R32" s="14">
        <f>P32/O32</f>
        <v>1</v>
      </c>
    </row>
    <row r="33" spans="1:18" x14ac:dyDescent="0.2">
      <c r="A33" s="24"/>
      <c r="B33" s="24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12999.5</v>
      </c>
      <c r="K33" s="2"/>
      <c r="L33" s="2"/>
      <c r="M33" s="2">
        <v>2609260.5</v>
      </c>
      <c r="N33" s="11">
        <v>0</v>
      </c>
      <c r="O33" s="2">
        <v>336266.73</v>
      </c>
      <c r="P33" s="2">
        <v>322599.98</v>
      </c>
      <c r="Q33" s="2">
        <v>13666.75</v>
      </c>
      <c r="R33" s="13">
        <v>0.959357412492161</v>
      </c>
    </row>
    <row r="34" spans="1:18" ht="22.5" x14ac:dyDescent="0.2">
      <c r="A34" s="24"/>
      <c r="B34" s="24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2075912.68</v>
      </c>
      <c r="K34" s="2">
        <v>885124.36</v>
      </c>
      <c r="L34" s="2">
        <v>856226.48</v>
      </c>
      <c r="M34" s="2">
        <v>4220827.32</v>
      </c>
      <c r="N34" s="11">
        <v>0.14056866886674699</v>
      </c>
      <c r="O34" s="2">
        <v>612989.02</v>
      </c>
      <c r="P34" s="2">
        <v>444652.27</v>
      </c>
      <c r="Q34" s="2">
        <v>162514.13</v>
      </c>
      <c r="R34" s="13">
        <v>0.72538374341517597</v>
      </c>
    </row>
    <row r="35" spans="1:18" x14ac:dyDescent="0.2">
      <c r="A35" s="24"/>
      <c r="B35" s="24"/>
      <c r="C35" s="17" t="s">
        <v>22</v>
      </c>
      <c r="D35" s="17"/>
      <c r="E35" s="4">
        <v>8919000</v>
      </c>
      <c r="F35" s="4">
        <v>0</v>
      </c>
      <c r="G35" s="4"/>
      <c r="H35" s="4">
        <v>8919000</v>
      </c>
      <c r="I35" s="4"/>
      <c r="J35" s="4">
        <v>2088912.18</v>
      </c>
      <c r="K35" s="4">
        <v>885124.36</v>
      </c>
      <c r="L35" s="4">
        <v>856226.48</v>
      </c>
      <c r="M35" s="4">
        <v>6830087.8200000003</v>
      </c>
      <c r="N35" s="12">
        <v>0.14056866886674699</v>
      </c>
      <c r="O35" s="4">
        <v>949255.75</v>
      </c>
      <c r="P35" s="4">
        <v>767252.25</v>
      </c>
      <c r="Q35" s="4">
        <v>176180.88</v>
      </c>
      <c r="R35" s="14">
        <f>P35/O35</f>
        <v>0.808267160878404</v>
      </c>
    </row>
    <row r="36" spans="1:18" x14ac:dyDescent="0.2">
      <c r="A36" s="24"/>
      <c r="B36" s="24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1"/>
      <c r="O36" s="2">
        <v>394386.15</v>
      </c>
      <c r="P36" s="2">
        <v>369480.99</v>
      </c>
      <c r="Q36" s="2">
        <v>24905.16</v>
      </c>
      <c r="R36" s="13">
        <v>0.93685082500995498</v>
      </c>
    </row>
    <row r="37" spans="1:18" ht="22.5" x14ac:dyDescent="0.2">
      <c r="A37" s="24"/>
      <c r="B37" s="24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2482322.85</v>
      </c>
      <c r="K37" s="2">
        <v>1363287.24</v>
      </c>
      <c r="L37" s="2">
        <v>1095198.17</v>
      </c>
      <c r="M37" s="2">
        <v>3967677.15</v>
      </c>
      <c r="N37" s="11">
        <v>0.21136236279069801</v>
      </c>
      <c r="O37" s="2">
        <v>1808329.05</v>
      </c>
      <c r="P37" s="2">
        <v>1390373.15</v>
      </c>
      <c r="Q37" s="2">
        <v>417808.36</v>
      </c>
      <c r="R37" s="13">
        <v>0.76887176589902195</v>
      </c>
    </row>
    <row r="38" spans="1:18" x14ac:dyDescent="0.2">
      <c r="A38" s="24"/>
      <c r="B38" s="24"/>
      <c r="C38" s="17" t="s">
        <v>22</v>
      </c>
      <c r="D38" s="17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2482322.85</v>
      </c>
      <c r="K38" s="4">
        <v>1363287.24</v>
      </c>
      <c r="L38" s="4">
        <v>1095198.17</v>
      </c>
      <c r="M38" s="4">
        <v>3967677.15</v>
      </c>
      <c r="N38" s="12">
        <v>0.21136236279069801</v>
      </c>
      <c r="O38" s="4">
        <v>2202715.2000000002</v>
      </c>
      <c r="P38" s="4">
        <v>1759854.14</v>
      </c>
      <c r="Q38" s="4">
        <v>442713.52</v>
      </c>
      <c r="R38" s="14">
        <f>P38/O38</f>
        <v>0.79894765333257778</v>
      </c>
    </row>
    <row r="39" spans="1:18" x14ac:dyDescent="0.2">
      <c r="A39" s="24" t="s">
        <v>37</v>
      </c>
      <c r="B39" s="24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7907.19</v>
      </c>
      <c r="L39" s="2">
        <v>7907.19</v>
      </c>
      <c r="M39" s="2">
        <v>1463548.67</v>
      </c>
      <c r="N39" s="11">
        <v>5.2714600000000004E-3</v>
      </c>
      <c r="O39" s="2">
        <v>1071192.3600000001</v>
      </c>
      <c r="P39" s="2">
        <v>988924.48</v>
      </c>
      <c r="Q39" s="2">
        <v>82267.88</v>
      </c>
      <c r="R39" s="13">
        <v>0.92319971363499997</v>
      </c>
    </row>
    <row r="40" spans="1:18" ht="22.5" x14ac:dyDescent="0.2">
      <c r="A40" s="24"/>
      <c r="B40" s="24"/>
      <c r="C40" s="1" t="s">
        <v>20</v>
      </c>
      <c r="D40" s="1" t="s">
        <v>21</v>
      </c>
      <c r="E40" s="2">
        <v>33500000</v>
      </c>
      <c r="F40" s="2">
        <v>0</v>
      </c>
      <c r="G40" s="2">
        <v>4334982</v>
      </c>
      <c r="H40" s="2">
        <v>29165018</v>
      </c>
      <c r="I40" s="2">
        <v>578693.03</v>
      </c>
      <c r="J40" s="2">
        <v>10580494.029999999</v>
      </c>
      <c r="K40" s="2">
        <v>9638395.1799999997</v>
      </c>
      <c r="L40" s="2">
        <v>8447893.5199999996</v>
      </c>
      <c r="M40" s="2">
        <v>18584523.969999999</v>
      </c>
      <c r="N40" s="11">
        <v>0.330477943816116</v>
      </c>
      <c r="O40" s="2">
        <v>2212856.5099999998</v>
      </c>
      <c r="P40" s="2">
        <v>1883673.92</v>
      </c>
      <c r="Q40" s="2">
        <v>300478.42</v>
      </c>
      <c r="R40" s="13">
        <v>0.85124087869574505</v>
      </c>
    </row>
    <row r="41" spans="1:18" x14ac:dyDescent="0.2">
      <c r="A41" s="24"/>
      <c r="B41" s="24"/>
      <c r="C41" s="17" t="s">
        <v>22</v>
      </c>
      <c r="D41" s="17"/>
      <c r="E41" s="4">
        <v>35000000</v>
      </c>
      <c r="F41" s="4">
        <v>0</v>
      </c>
      <c r="G41" s="4">
        <v>4334982</v>
      </c>
      <c r="H41" s="4">
        <v>30665018</v>
      </c>
      <c r="I41" s="4">
        <v>578693.03</v>
      </c>
      <c r="J41" s="4">
        <v>10616945.359999999</v>
      </c>
      <c r="K41" s="4">
        <v>9646302.3699999992</v>
      </c>
      <c r="L41" s="4">
        <v>8455800.7100000009</v>
      </c>
      <c r="M41" s="4">
        <v>20048072.640000001</v>
      </c>
      <c r="N41" s="12">
        <v>0.33574940381611601</v>
      </c>
      <c r="O41" s="4">
        <v>3284048.87</v>
      </c>
      <c r="P41" s="4">
        <v>2872598.4</v>
      </c>
      <c r="Q41" s="4">
        <v>382746.3</v>
      </c>
      <c r="R41" s="14">
        <f>P41/O41</f>
        <v>0.87471243995221049</v>
      </c>
    </row>
    <row r="42" spans="1:18" x14ac:dyDescent="0.2">
      <c r="A42" s="24"/>
      <c r="B42" s="24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1"/>
      <c r="O42" s="2"/>
      <c r="P42" s="2"/>
      <c r="Q42" s="2"/>
      <c r="R42" s="13"/>
    </row>
    <row r="43" spans="1:18" ht="22.5" x14ac:dyDescent="0.2">
      <c r="A43" s="24"/>
      <c r="B43" s="24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1">
        <v>9.24735416666667E-2</v>
      </c>
      <c r="O43" s="2">
        <v>568377.07999999996</v>
      </c>
      <c r="P43" s="2">
        <v>138821.1</v>
      </c>
      <c r="Q43" s="2">
        <v>429471.98</v>
      </c>
      <c r="R43" s="13">
        <v>0.24424119987385801</v>
      </c>
    </row>
    <row r="44" spans="1:18" x14ac:dyDescent="0.2">
      <c r="A44" s="24"/>
      <c r="B44" s="24"/>
      <c r="C44" s="17" t="s">
        <v>22</v>
      </c>
      <c r="D44" s="17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2">
        <v>9.24735416666667E-2</v>
      </c>
      <c r="O44" s="4">
        <v>568377.07999999996</v>
      </c>
      <c r="P44" s="4">
        <v>138821.1</v>
      </c>
      <c r="Q44" s="4">
        <v>429471.98</v>
      </c>
      <c r="R44" s="14">
        <f>P44/O44</f>
        <v>0.24424119987385842</v>
      </c>
    </row>
    <row r="45" spans="1:18" x14ac:dyDescent="0.2">
      <c r="A45" s="3" t="s">
        <v>22</v>
      </c>
      <c r="B45" s="3"/>
      <c r="C45" s="17"/>
      <c r="D45" s="17"/>
      <c r="E45" s="4">
        <v>109820000</v>
      </c>
      <c r="F45" s="4">
        <v>5140321</v>
      </c>
      <c r="G45" s="4">
        <v>26970129</v>
      </c>
      <c r="H45" s="4">
        <v>77709550</v>
      </c>
      <c r="I45" s="4">
        <v>600788.23</v>
      </c>
      <c r="J45" s="4">
        <v>18726679.93</v>
      </c>
      <c r="K45" s="4">
        <v>14718940.82</v>
      </c>
      <c r="L45" s="4">
        <v>13123873.42</v>
      </c>
      <c r="M45" s="4">
        <v>58982870.07</v>
      </c>
      <c r="N45" s="12">
        <f>K45/H45</f>
        <v>0.18940967770370565</v>
      </c>
      <c r="O45" s="4">
        <v>27109842.989999998</v>
      </c>
      <c r="P45" s="4">
        <v>18543617.789999999</v>
      </c>
      <c r="Q45" s="4">
        <v>8310470.6699999999</v>
      </c>
      <c r="R45" s="14">
        <f>P45/O45</f>
        <v>0.68401789699926252</v>
      </c>
    </row>
    <row r="47" spans="1:18" x14ac:dyDescent="0.2">
      <c r="H47" s="9"/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B2:B3"/>
    <mergeCell ref="A2:A3"/>
    <mergeCell ref="C2:D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2021-06-14T11:55:34Z</dcterms:created>
  <dcterms:modified xsi:type="dcterms:W3CDTF">2021-06-14T12:14:23Z</dcterms:modified>
</cp:coreProperties>
</file>