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-CPRM\2021\PAINEL\7 - Jul\"/>
    </mc:Choice>
  </mc:AlternateContent>
  <bookViews>
    <workbookView xWindow="0" yWindow="0" windowWidth="19200" windowHeight="705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<sst xmlns="http://schemas.openxmlformats.org/spreadsheetml/2006/main" count="117" uniqueCount="42">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</sst>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8" sqref="D8"/>
    </sheetView>
  </sheetViews>
  <sheetFormatPr defaultRowHeight="12.5" x14ac:dyDescent="0.25"/>
  <cols>
    <col min="1" max="1" width="12" style="8" customWidth="1"/>
    <col min="2" max="2" width="36.54296875" style="8" customWidth="1"/>
    <col min="3" max="3" width="5.81640625" style="8" customWidth="1"/>
    <col min="4" max="4" width="23.54296875" style="8" customWidth="1"/>
    <col min="5" max="13" width="15.453125" style="8" customWidth="1"/>
    <col min="14" max="14" width="15.453125" style="11" customWidth="1"/>
    <col min="15" max="17" width="15.453125" style="8" customWidth="1"/>
    <col min="18" max="18" width="15.453125" style="11" customWidth="1"/>
    <col min="19" max="16384" width="8.7265625" style="8"/>
  </cols>
  <sheetData>
    <row r="1" spans="1:18" ht="22" x14ac:dyDescent="0.25">
      <c r="A1" s="7"/>
    </row>
    <row r="2" spans="1:18" ht="31.5" customHeight="1" x14ac:dyDescent="0.25">
      <c r="A2" s="22" t="s">
        <v>41</v>
      </c>
      <c r="B2" s="22" t="s">
        <v>40</v>
      </c>
      <c r="C2" s="18" t="s">
        <v>14</v>
      </c>
      <c r="D2" s="19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2" t="s">
        <v>9</v>
      </c>
      <c r="O2" s="9" t="s">
        <v>10</v>
      </c>
      <c r="P2" s="9" t="s">
        <v>11</v>
      </c>
      <c r="Q2" s="9" t="s">
        <v>12</v>
      </c>
      <c r="R2" s="12" t="s">
        <v>13</v>
      </c>
    </row>
    <row r="3" spans="1:18" ht="12.5" customHeight="1" x14ac:dyDescent="0.25">
      <c r="A3" s="23"/>
      <c r="B3" s="23"/>
      <c r="C3" s="20"/>
      <c r="D3" s="21"/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3"/>
      <c r="O3" s="10" t="s">
        <v>15</v>
      </c>
      <c r="P3" s="10" t="s">
        <v>15</v>
      </c>
      <c r="Q3" s="10" t="s">
        <v>15</v>
      </c>
      <c r="R3" s="13"/>
    </row>
    <row r="4" spans="1:18" x14ac:dyDescent="0.25">
      <c r="A4" s="5" t="s">
        <v>16</v>
      </c>
      <c r="B4" s="5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4"/>
      <c r="O4" s="2">
        <v>89998.62</v>
      </c>
      <c r="P4" s="2">
        <v>88099.99</v>
      </c>
      <c r="Q4" s="2">
        <v>1898.63</v>
      </c>
      <c r="R4" s="16">
        <v>0.97890378763585495</v>
      </c>
    </row>
    <row r="5" spans="1:18" ht="20" x14ac:dyDescent="0.25">
      <c r="A5" s="5"/>
      <c r="B5" s="5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40561.769999999997</v>
      </c>
      <c r="K5" s="2">
        <v>6320.77</v>
      </c>
      <c r="L5" s="2">
        <v>6237.42</v>
      </c>
      <c r="M5" s="2">
        <v>459438.23</v>
      </c>
      <c r="N5" s="14">
        <v>1.264154E-2</v>
      </c>
      <c r="O5" s="2">
        <v>29352.41</v>
      </c>
      <c r="P5" s="2">
        <v>26237.41</v>
      </c>
      <c r="Q5" s="2">
        <v>3115</v>
      </c>
      <c r="R5" s="16">
        <v>0.89387583506771695</v>
      </c>
    </row>
    <row r="6" spans="1:18" x14ac:dyDescent="0.25">
      <c r="A6" s="5"/>
      <c r="B6" s="5"/>
      <c r="C6" s="6" t="s">
        <v>22</v>
      </c>
      <c r="D6" s="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40561.769999999997</v>
      </c>
      <c r="K6" s="4">
        <v>6320.77</v>
      </c>
      <c r="L6" s="4">
        <v>6237.42</v>
      </c>
      <c r="M6" s="4">
        <v>459438.23</v>
      </c>
      <c r="N6" s="15">
        <v>1.264154E-2</v>
      </c>
      <c r="O6" s="4">
        <v>119351.03</v>
      </c>
      <c r="P6" s="4">
        <v>114337.4</v>
      </c>
      <c r="Q6" s="4">
        <v>5013.63</v>
      </c>
      <c r="R6" s="17">
        <f>P6/O6</f>
        <v>0.95799257031966956</v>
      </c>
    </row>
    <row r="7" spans="1:18" x14ac:dyDescent="0.25">
      <c r="A7" s="5" t="s">
        <v>23</v>
      </c>
      <c r="B7" s="5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4"/>
      <c r="O7" s="2">
        <v>347976.58</v>
      </c>
      <c r="P7" s="2">
        <v>347976.58</v>
      </c>
      <c r="Q7" s="2">
        <v>0</v>
      </c>
      <c r="R7" s="16">
        <v>1</v>
      </c>
    </row>
    <row r="8" spans="1:18" ht="20" x14ac:dyDescent="0.25">
      <c r="A8" s="5"/>
      <c r="B8" s="5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372257.93</v>
      </c>
      <c r="K8" s="2">
        <v>162181.53</v>
      </c>
      <c r="L8" s="2">
        <v>161337.75</v>
      </c>
      <c r="M8" s="2">
        <v>7401742.0700000003</v>
      </c>
      <c r="N8" s="14">
        <v>2.0862043992796502E-2</v>
      </c>
      <c r="O8" s="2">
        <v>971261.8</v>
      </c>
      <c r="P8" s="2">
        <v>234003.24</v>
      </c>
      <c r="Q8" s="2">
        <v>730786.61</v>
      </c>
      <c r="R8" s="16">
        <v>0.24092704974086299</v>
      </c>
    </row>
    <row r="9" spans="1:18" x14ac:dyDescent="0.25">
      <c r="A9" s="5"/>
      <c r="B9" s="5"/>
      <c r="C9" s="6" t="s">
        <v>22</v>
      </c>
      <c r="D9" s="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372257.93</v>
      </c>
      <c r="K9" s="4">
        <v>162181.53</v>
      </c>
      <c r="L9" s="4">
        <v>161337.75</v>
      </c>
      <c r="M9" s="4">
        <v>7401742.0700000003</v>
      </c>
      <c r="N9" s="15">
        <v>2.0862043992796502E-2</v>
      </c>
      <c r="O9" s="4">
        <v>1319238.3799999999</v>
      </c>
      <c r="P9" s="4">
        <v>581979.81999999995</v>
      </c>
      <c r="Q9" s="4">
        <v>730786.61</v>
      </c>
      <c r="R9" s="17">
        <f>P9/O9</f>
        <v>0.44114833893780442</v>
      </c>
    </row>
    <row r="10" spans="1:18" x14ac:dyDescent="0.25">
      <c r="A10" s="5"/>
      <c r="B10" s="5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4"/>
      <c r="O10" s="2">
        <v>973436.71</v>
      </c>
      <c r="P10" s="2">
        <v>673107.91</v>
      </c>
      <c r="Q10" s="2">
        <v>300328.8</v>
      </c>
      <c r="R10" s="16">
        <v>0.69147578171774504</v>
      </c>
    </row>
    <row r="11" spans="1:18" ht="20" x14ac:dyDescent="0.25">
      <c r="A11" s="5"/>
      <c r="B11" s="5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233860.42</v>
      </c>
      <c r="K11" s="2">
        <v>200660.13</v>
      </c>
      <c r="L11" s="2">
        <v>195739.64</v>
      </c>
      <c r="M11" s="2">
        <v>2166139.58</v>
      </c>
      <c r="N11" s="14">
        <v>8.3608387500000006E-2</v>
      </c>
      <c r="O11" s="2">
        <v>1008676.48</v>
      </c>
      <c r="P11" s="2">
        <v>815402.6</v>
      </c>
      <c r="Q11" s="2">
        <v>190012.76</v>
      </c>
      <c r="R11" s="16">
        <v>0.80838863220048496</v>
      </c>
    </row>
    <row r="12" spans="1:18" x14ac:dyDescent="0.25">
      <c r="A12" s="5"/>
      <c r="B12" s="5"/>
      <c r="C12" s="6" t="s">
        <v>22</v>
      </c>
      <c r="D12" s="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233860.42</v>
      </c>
      <c r="K12" s="4">
        <v>200660.13</v>
      </c>
      <c r="L12" s="4">
        <v>195739.64</v>
      </c>
      <c r="M12" s="4">
        <v>2166139.58</v>
      </c>
      <c r="N12" s="15">
        <v>8.3608387500000006E-2</v>
      </c>
      <c r="O12" s="4">
        <v>1982113.19</v>
      </c>
      <c r="P12" s="4">
        <v>1488510.51</v>
      </c>
      <c r="Q12" s="4">
        <v>490341.56</v>
      </c>
      <c r="R12" s="17">
        <f>P12/O12</f>
        <v>0.75097149724330325</v>
      </c>
    </row>
    <row r="13" spans="1:18" x14ac:dyDescent="0.25">
      <c r="A13" s="5"/>
      <c r="B13" s="5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4"/>
      <c r="O13" s="2">
        <v>1132107.52</v>
      </c>
      <c r="P13" s="2">
        <v>1033266.61</v>
      </c>
      <c r="Q13" s="2">
        <v>98840.91</v>
      </c>
      <c r="R13" s="16">
        <v>0.91269300110293405</v>
      </c>
    </row>
    <row r="14" spans="1:18" ht="20" x14ac:dyDescent="0.25">
      <c r="A14" s="5"/>
      <c r="B14" s="5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>
        <v>41806.94</v>
      </c>
      <c r="J14" s="2">
        <v>575787.02</v>
      </c>
      <c r="K14" s="2">
        <v>396217.85</v>
      </c>
      <c r="L14" s="2">
        <v>374697.92</v>
      </c>
      <c r="M14" s="2">
        <v>3324212.98</v>
      </c>
      <c r="N14" s="14">
        <v>0.101594320512821</v>
      </c>
      <c r="O14" s="2">
        <v>1903520.69</v>
      </c>
      <c r="P14" s="2">
        <v>1186653.08</v>
      </c>
      <c r="Q14" s="2">
        <v>635604.03</v>
      </c>
      <c r="R14" s="16">
        <v>0.62339909738517196</v>
      </c>
    </row>
    <row r="15" spans="1:18" x14ac:dyDescent="0.25">
      <c r="A15" s="5"/>
      <c r="B15" s="5"/>
      <c r="C15" s="6" t="s">
        <v>22</v>
      </c>
      <c r="D15" s="6"/>
      <c r="E15" s="4">
        <v>6000000</v>
      </c>
      <c r="F15" s="4">
        <v>600000</v>
      </c>
      <c r="G15" s="4">
        <v>1500000</v>
      </c>
      <c r="H15" s="4">
        <v>3900000</v>
      </c>
      <c r="I15" s="4">
        <v>41806.94</v>
      </c>
      <c r="J15" s="4">
        <v>575787.02</v>
      </c>
      <c r="K15" s="4">
        <v>396217.85</v>
      </c>
      <c r="L15" s="4">
        <v>374697.92</v>
      </c>
      <c r="M15" s="4">
        <v>3324212.98</v>
      </c>
      <c r="N15" s="15">
        <v>0.101594320512821</v>
      </c>
      <c r="O15" s="4">
        <v>3035628.21</v>
      </c>
      <c r="P15" s="4">
        <v>2219919.69</v>
      </c>
      <c r="Q15" s="4">
        <v>734444.94</v>
      </c>
      <c r="R15" s="17">
        <f>P15/O15</f>
        <v>0.73128839779756827</v>
      </c>
    </row>
    <row r="16" spans="1:18" x14ac:dyDescent="0.25">
      <c r="A16" s="5"/>
      <c r="B16" s="5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4"/>
      <c r="O16" s="2">
        <v>1143381.6200000001</v>
      </c>
      <c r="P16" s="2">
        <v>778557.26</v>
      </c>
      <c r="Q16" s="2">
        <v>364824.36</v>
      </c>
      <c r="R16" s="16">
        <v>0.68092511404897305</v>
      </c>
    </row>
    <row r="17" spans="1:18" ht="20" x14ac:dyDescent="0.25">
      <c r="A17" s="5"/>
      <c r="B17" s="5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553012.24</v>
      </c>
      <c r="K17" s="2">
        <v>453655.37</v>
      </c>
      <c r="L17" s="2">
        <v>444043.04</v>
      </c>
      <c r="M17" s="2">
        <v>2801987.76</v>
      </c>
      <c r="N17" s="14">
        <v>0.13521769597615499</v>
      </c>
      <c r="O17" s="2">
        <v>1742717.6</v>
      </c>
      <c r="P17" s="2">
        <v>1323143.8700000001</v>
      </c>
      <c r="Q17" s="2">
        <v>397360.56</v>
      </c>
      <c r="R17" s="16">
        <v>0.759241698138586</v>
      </c>
    </row>
    <row r="18" spans="1:18" x14ac:dyDescent="0.25">
      <c r="A18" s="5"/>
      <c r="B18" s="5"/>
      <c r="C18" s="6" t="s">
        <v>22</v>
      </c>
      <c r="D18" s="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553012.24</v>
      </c>
      <c r="K18" s="4">
        <v>453655.37</v>
      </c>
      <c r="L18" s="4">
        <v>444043.04</v>
      </c>
      <c r="M18" s="4">
        <v>2801987.76</v>
      </c>
      <c r="N18" s="15">
        <v>0.13521769597615499</v>
      </c>
      <c r="O18" s="4">
        <v>2886099.22</v>
      </c>
      <c r="P18" s="4">
        <v>2101701.13</v>
      </c>
      <c r="Q18" s="4">
        <v>762184.92</v>
      </c>
      <c r="R18" s="17">
        <f>P18/O18</f>
        <v>0.72821513392044768</v>
      </c>
    </row>
    <row r="19" spans="1:18" x14ac:dyDescent="0.25">
      <c r="A19" s="5"/>
      <c r="B19" s="5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4"/>
      <c r="O19" s="2">
        <v>67819.009999999995</v>
      </c>
      <c r="P19" s="2">
        <v>67819.009999999995</v>
      </c>
      <c r="Q19" s="2">
        <v>0</v>
      </c>
      <c r="R19" s="16">
        <v>1</v>
      </c>
    </row>
    <row r="20" spans="1:18" ht="20" x14ac:dyDescent="0.25">
      <c r="A20" s="5"/>
      <c r="B20" s="5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36681.89</v>
      </c>
      <c r="L20" s="2">
        <v>36681.89</v>
      </c>
      <c r="M20" s="2">
        <v>639117.09</v>
      </c>
      <c r="N20" s="14">
        <v>5.0249164383561598E-2</v>
      </c>
      <c r="O20" s="2">
        <v>379043.42</v>
      </c>
      <c r="P20" s="2">
        <v>294204.53000000003</v>
      </c>
      <c r="Q20" s="2">
        <v>84808.28</v>
      </c>
      <c r="R20" s="16">
        <v>0.77617632829505401</v>
      </c>
    </row>
    <row r="21" spans="1:18" x14ac:dyDescent="0.25">
      <c r="A21" s="5"/>
      <c r="B21" s="5"/>
      <c r="C21" s="6" t="s">
        <v>22</v>
      </c>
      <c r="D21" s="6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36681.89</v>
      </c>
      <c r="L21" s="4">
        <v>36681.89</v>
      </c>
      <c r="M21" s="4">
        <v>639117.09</v>
      </c>
      <c r="N21" s="15">
        <v>5.0249164383561598E-2</v>
      </c>
      <c r="O21" s="4">
        <v>446862.43</v>
      </c>
      <c r="P21" s="4">
        <v>362023.54</v>
      </c>
      <c r="Q21" s="4">
        <v>84808.28</v>
      </c>
      <c r="R21" s="17">
        <f>P21/O21</f>
        <v>0.81014539530655993</v>
      </c>
    </row>
    <row r="22" spans="1:18" x14ac:dyDescent="0.25">
      <c r="A22" s="5" t="s">
        <v>29</v>
      </c>
      <c r="B22" s="5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4">
        <v>0</v>
      </c>
      <c r="O22" s="2">
        <v>175977.84</v>
      </c>
      <c r="P22" s="2">
        <v>171064.95999999999</v>
      </c>
      <c r="Q22" s="2">
        <v>4912.88</v>
      </c>
      <c r="R22" s="16">
        <v>0.97208239401051899</v>
      </c>
    </row>
    <row r="23" spans="1:18" ht="20" x14ac:dyDescent="0.25">
      <c r="A23" s="5"/>
      <c r="B23" s="5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445084.24</v>
      </c>
      <c r="K23" s="2">
        <v>432511.74</v>
      </c>
      <c r="L23" s="2">
        <v>432263.52</v>
      </c>
      <c r="M23" s="2">
        <v>1917447.76</v>
      </c>
      <c r="N23" s="14">
        <v>0.18307127268540699</v>
      </c>
      <c r="O23" s="2">
        <v>2403261.9</v>
      </c>
      <c r="P23" s="2">
        <v>2347300.7200000002</v>
      </c>
      <c r="Q23" s="2">
        <v>55403.65</v>
      </c>
      <c r="R23" s="16">
        <v>0.97671448958600804</v>
      </c>
    </row>
    <row r="24" spans="1:18" x14ac:dyDescent="0.25">
      <c r="A24" s="5"/>
      <c r="B24" s="5"/>
      <c r="C24" s="6" t="s">
        <v>22</v>
      </c>
      <c r="D24" s="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547293.53</v>
      </c>
      <c r="K24" s="4">
        <v>432511.74</v>
      </c>
      <c r="L24" s="4">
        <v>432263.52</v>
      </c>
      <c r="M24" s="4">
        <v>2685238.47</v>
      </c>
      <c r="N24" s="15">
        <v>0.18307127268540699</v>
      </c>
      <c r="O24" s="4">
        <v>2579239.7400000002</v>
      </c>
      <c r="P24" s="4">
        <v>2518365.6800000002</v>
      </c>
      <c r="Q24" s="4">
        <v>60316.53</v>
      </c>
      <c r="R24" s="17">
        <f>P24/O24</f>
        <v>0.97639844832725786</v>
      </c>
    </row>
    <row r="25" spans="1:18" x14ac:dyDescent="0.25">
      <c r="A25" s="5"/>
      <c r="B25" s="5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4"/>
      <c r="O25" s="2">
        <v>178644.75</v>
      </c>
      <c r="P25" s="2">
        <v>177144.75</v>
      </c>
      <c r="Q25" s="2">
        <v>1500</v>
      </c>
      <c r="R25" s="16">
        <v>0.991603447624406</v>
      </c>
    </row>
    <row r="26" spans="1:18" ht="20" x14ac:dyDescent="0.25">
      <c r="A26" s="5"/>
      <c r="B26" s="5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983560.15</v>
      </c>
      <c r="K26" s="2">
        <v>872462.13</v>
      </c>
      <c r="L26" s="2">
        <v>862497.12</v>
      </c>
      <c r="M26" s="2">
        <v>4866439.8499999996</v>
      </c>
      <c r="N26" s="14">
        <v>0.14913882564102601</v>
      </c>
      <c r="O26" s="2">
        <v>2315364.71</v>
      </c>
      <c r="P26" s="2">
        <v>1288048.25</v>
      </c>
      <c r="Q26" s="2">
        <v>917699.7</v>
      </c>
      <c r="R26" s="16">
        <v>0.55630469119484904</v>
      </c>
    </row>
    <row r="27" spans="1:18" x14ac:dyDescent="0.25">
      <c r="A27" s="5"/>
      <c r="B27" s="5"/>
      <c r="C27" s="6" t="s">
        <v>22</v>
      </c>
      <c r="D27" s="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983560.15</v>
      </c>
      <c r="K27" s="4">
        <v>872462.13</v>
      </c>
      <c r="L27" s="4">
        <v>862497.12</v>
      </c>
      <c r="M27" s="4">
        <v>4866439.8499999996</v>
      </c>
      <c r="N27" s="15">
        <v>0.14913882564102601</v>
      </c>
      <c r="O27" s="4">
        <v>2494009.46</v>
      </c>
      <c r="P27" s="4">
        <v>1465193</v>
      </c>
      <c r="Q27" s="4">
        <v>919199.7</v>
      </c>
      <c r="R27" s="17">
        <f>P27/O27</f>
        <v>0.58748494081493985</v>
      </c>
    </row>
    <row r="28" spans="1:18" x14ac:dyDescent="0.25">
      <c r="A28" s="5"/>
      <c r="B28" s="5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4"/>
      <c r="O28" s="2">
        <v>882312.64</v>
      </c>
      <c r="P28" s="2">
        <v>166069.48000000001</v>
      </c>
      <c r="Q28" s="2">
        <v>716243.16</v>
      </c>
      <c r="R28" s="16">
        <v>0.188220674249889</v>
      </c>
    </row>
    <row r="29" spans="1:18" ht="20" x14ac:dyDescent="0.25">
      <c r="A29" s="5"/>
      <c r="B29" s="5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695395.51</v>
      </c>
      <c r="K29" s="2">
        <v>650217.02</v>
      </c>
      <c r="L29" s="2">
        <v>575325.51</v>
      </c>
      <c r="M29" s="2">
        <v>5754604.4900000002</v>
      </c>
      <c r="N29" s="14">
        <v>0.100808840310078</v>
      </c>
      <c r="O29" s="2">
        <v>3142059.79</v>
      </c>
      <c r="P29" s="2">
        <v>1380556.44</v>
      </c>
      <c r="Q29" s="2">
        <v>1759735.29</v>
      </c>
      <c r="R29" s="16">
        <v>0.43937943014127001</v>
      </c>
    </row>
    <row r="30" spans="1:18" x14ac:dyDescent="0.25">
      <c r="A30" s="5"/>
      <c r="B30" s="5"/>
      <c r="C30" s="6" t="s">
        <v>22</v>
      </c>
      <c r="D30" s="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695395.51</v>
      </c>
      <c r="K30" s="4">
        <v>650217.02</v>
      </c>
      <c r="L30" s="4">
        <v>575325.51</v>
      </c>
      <c r="M30" s="4">
        <v>5754604.4900000002</v>
      </c>
      <c r="N30" s="15">
        <v>0.100808840310078</v>
      </c>
      <c r="O30" s="4">
        <v>4024372.43</v>
      </c>
      <c r="P30" s="4">
        <v>1546625.92</v>
      </c>
      <c r="Q30" s="4">
        <v>2475978.4500000002</v>
      </c>
      <c r="R30" s="17">
        <f>P30/O30</f>
        <v>0.38431480855761646</v>
      </c>
    </row>
    <row r="31" spans="1:18" ht="20" x14ac:dyDescent="0.25">
      <c r="A31" s="5" t="s">
        <v>33</v>
      </c>
      <c r="B31" s="5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4">
        <v>0</v>
      </c>
      <c r="O31" s="2">
        <v>1218532</v>
      </c>
      <c r="P31" s="2">
        <v>1218532</v>
      </c>
      <c r="Q31" s="2">
        <v>0</v>
      </c>
      <c r="R31" s="16">
        <v>1</v>
      </c>
    </row>
    <row r="32" spans="1:18" x14ac:dyDescent="0.25">
      <c r="A32" s="5"/>
      <c r="B32" s="5"/>
      <c r="C32" s="6" t="s">
        <v>22</v>
      </c>
      <c r="D32" s="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5">
        <v>0</v>
      </c>
      <c r="O32" s="4">
        <v>1218532</v>
      </c>
      <c r="P32" s="4">
        <v>1218532</v>
      </c>
      <c r="Q32" s="4">
        <v>0</v>
      </c>
      <c r="R32" s="17">
        <f>P32/O32</f>
        <v>1</v>
      </c>
    </row>
    <row r="33" spans="1:18" x14ac:dyDescent="0.25">
      <c r="A33" s="5"/>
      <c r="B33" s="5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4">
        <v>4.1566244384614801E-3</v>
      </c>
      <c r="O33" s="2">
        <v>336266.73</v>
      </c>
      <c r="P33" s="2">
        <v>322599.98</v>
      </c>
      <c r="Q33" s="2">
        <v>13666.75</v>
      </c>
      <c r="R33" s="16">
        <v>0.959357412492161</v>
      </c>
    </row>
    <row r="34" spans="1:18" ht="20" x14ac:dyDescent="0.25">
      <c r="A34" s="5"/>
      <c r="B34" s="5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2898241.1</v>
      </c>
      <c r="K34" s="2">
        <v>1928085.53</v>
      </c>
      <c r="L34" s="2">
        <v>1797226.75</v>
      </c>
      <c r="M34" s="2">
        <v>3398498.9</v>
      </c>
      <c r="N34" s="14">
        <v>0.30620377052252401</v>
      </c>
      <c r="O34" s="2">
        <v>612989.02</v>
      </c>
      <c r="P34" s="2">
        <v>444827.27</v>
      </c>
      <c r="Q34" s="2">
        <v>162339.13</v>
      </c>
      <c r="R34" s="16">
        <v>0.72566922976858494</v>
      </c>
    </row>
    <row r="35" spans="1:18" x14ac:dyDescent="0.25">
      <c r="A35" s="5"/>
      <c r="B35" s="5"/>
      <c r="C35" s="6" t="s">
        <v>22</v>
      </c>
      <c r="D35" s="6"/>
      <c r="E35" s="4">
        <v>8919000</v>
      </c>
      <c r="F35" s="4">
        <v>0</v>
      </c>
      <c r="G35" s="4"/>
      <c r="H35" s="4">
        <v>8919000</v>
      </c>
      <c r="I35" s="4"/>
      <c r="J35" s="4">
        <v>2922480.6</v>
      </c>
      <c r="K35" s="4">
        <v>1938985.28</v>
      </c>
      <c r="L35" s="4">
        <v>1808126.5</v>
      </c>
      <c r="M35" s="4">
        <v>5996519.4000000004</v>
      </c>
      <c r="N35" s="15">
        <v>0.310360394960986</v>
      </c>
      <c r="O35" s="4">
        <v>949255.75</v>
      </c>
      <c r="P35" s="4">
        <v>767427.25</v>
      </c>
      <c r="Q35" s="4">
        <v>176005.88</v>
      </c>
      <c r="R35" s="17">
        <f>P35/O35</f>
        <v>0.80845151583227171</v>
      </c>
    </row>
    <row r="36" spans="1:18" x14ac:dyDescent="0.25">
      <c r="A36" s="5"/>
      <c r="B36" s="5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4"/>
      <c r="O36" s="2">
        <v>394386.15</v>
      </c>
      <c r="P36" s="2">
        <v>369480.99</v>
      </c>
      <c r="Q36" s="2">
        <v>24905.16</v>
      </c>
      <c r="R36" s="16">
        <v>0.93685082500995498</v>
      </c>
    </row>
    <row r="37" spans="1:18" ht="20" x14ac:dyDescent="0.25">
      <c r="A37" s="5"/>
      <c r="B37" s="5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2999839.03</v>
      </c>
      <c r="K37" s="2">
        <v>1457799.69</v>
      </c>
      <c r="L37" s="2">
        <v>1345690.36</v>
      </c>
      <c r="M37" s="2">
        <v>3450160.97</v>
      </c>
      <c r="N37" s="14">
        <v>0.22601545581395399</v>
      </c>
      <c r="O37" s="2">
        <v>1808329.05</v>
      </c>
      <c r="P37" s="2">
        <v>1415614.11</v>
      </c>
      <c r="Q37" s="2">
        <v>392556.49</v>
      </c>
      <c r="R37" s="16">
        <v>0.78282993352343699</v>
      </c>
    </row>
    <row r="38" spans="1:18" x14ac:dyDescent="0.25">
      <c r="A38" s="5"/>
      <c r="B38" s="5"/>
      <c r="C38" s="6" t="s">
        <v>22</v>
      </c>
      <c r="D38" s="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2999839.03</v>
      </c>
      <c r="K38" s="4">
        <v>1457799.69</v>
      </c>
      <c r="L38" s="4">
        <v>1345690.36</v>
      </c>
      <c r="M38" s="4">
        <v>3450160.97</v>
      </c>
      <c r="N38" s="15">
        <v>0.22601545581395399</v>
      </c>
      <c r="O38" s="4">
        <v>2202715.2000000002</v>
      </c>
      <c r="P38" s="4">
        <v>1785095.1</v>
      </c>
      <c r="Q38" s="4">
        <v>417461.65</v>
      </c>
      <c r="R38" s="17">
        <f>P38/O38</f>
        <v>0.81040667445341996</v>
      </c>
    </row>
    <row r="39" spans="1:18" x14ac:dyDescent="0.25">
      <c r="A39" s="5" t="s">
        <v>37</v>
      </c>
      <c r="B39" s="5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29760.99</v>
      </c>
      <c r="L39" s="2">
        <v>28482.54</v>
      </c>
      <c r="M39" s="2">
        <v>1463548.67</v>
      </c>
      <c r="N39" s="14">
        <v>1.984066E-2</v>
      </c>
      <c r="O39" s="2">
        <v>1071192.3600000001</v>
      </c>
      <c r="P39" s="2">
        <v>988924.48</v>
      </c>
      <c r="Q39" s="2">
        <v>82267.88</v>
      </c>
      <c r="R39" s="16">
        <v>0.92319971363499997</v>
      </c>
    </row>
    <row r="40" spans="1:18" ht="20" x14ac:dyDescent="0.25">
      <c r="A40" s="5"/>
      <c r="B40" s="5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12233540.720000001</v>
      </c>
      <c r="K40" s="2">
        <v>11255789.810000001</v>
      </c>
      <c r="L40" s="2">
        <v>10385887.01</v>
      </c>
      <c r="M40" s="2">
        <v>19313606.280000001</v>
      </c>
      <c r="N40" s="14">
        <v>0.35679263833271502</v>
      </c>
      <c r="O40" s="2">
        <v>2212856.5099999998</v>
      </c>
      <c r="P40" s="2">
        <v>1909549.31</v>
      </c>
      <c r="Q40" s="2">
        <v>274251.03000000003</v>
      </c>
      <c r="R40" s="16">
        <v>0.86293408604247901</v>
      </c>
    </row>
    <row r="41" spans="1:18" x14ac:dyDescent="0.25">
      <c r="A41" s="5"/>
      <c r="B41" s="5"/>
      <c r="C41" s="6" t="s">
        <v>22</v>
      </c>
      <c r="D41" s="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12269992.050000001</v>
      </c>
      <c r="K41" s="4">
        <v>11285550.800000001</v>
      </c>
      <c r="L41" s="4">
        <v>10414369.550000001</v>
      </c>
      <c r="M41" s="4">
        <v>20777154.949999999</v>
      </c>
      <c r="N41" s="15">
        <v>0.37663329833271503</v>
      </c>
      <c r="O41" s="4">
        <v>3284048.87</v>
      </c>
      <c r="P41" s="4">
        <v>2898473.79</v>
      </c>
      <c r="Q41" s="4">
        <v>356518.91</v>
      </c>
      <c r="R41" s="17">
        <f>P41/O41</f>
        <v>0.8825915522992811</v>
      </c>
    </row>
    <row r="42" spans="1:18" x14ac:dyDescent="0.25">
      <c r="A42" s="5"/>
      <c r="B42" s="5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4"/>
      <c r="O42" s="2"/>
      <c r="P42" s="2"/>
      <c r="Q42" s="2"/>
      <c r="R42" s="16"/>
    </row>
    <row r="43" spans="1:18" ht="20" x14ac:dyDescent="0.25">
      <c r="A43" s="5"/>
      <c r="B43" s="5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93301.85</v>
      </c>
      <c r="K43" s="2">
        <v>78540.95</v>
      </c>
      <c r="L43" s="2">
        <v>77410.73</v>
      </c>
      <c r="M43" s="2">
        <v>626698.15</v>
      </c>
      <c r="N43" s="14">
        <v>0.109084652777778</v>
      </c>
      <c r="O43" s="2">
        <v>568377.07999999996</v>
      </c>
      <c r="P43" s="2">
        <v>150776.78</v>
      </c>
      <c r="Q43" s="2">
        <v>417481.81</v>
      </c>
      <c r="R43" s="16">
        <v>0.26527596784866803</v>
      </c>
    </row>
    <row r="44" spans="1:18" x14ac:dyDescent="0.25">
      <c r="A44" s="5"/>
      <c r="B44" s="5"/>
      <c r="C44" s="6" t="s">
        <v>22</v>
      </c>
      <c r="D44" s="6"/>
      <c r="E44" s="4">
        <v>800000</v>
      </c>
      <c r="F44" s="4">
        <v>80000</v>
      </c>
      <c r="G44" s="4"/>
      <c r="H44" s="4">
        <v>720000</v>
      </c>
      <c r="I44" s="4"/>
      <c r="J44" s="4">
        <v>93301.85</v>
      </c>
      <c r="K44" s="4">
        <v>78540.95</v>
      </c>
      <c r="L44" s="4">
        <v>77410.73</v>
      </c>
      <c r="M44" s="4">
        <v>626698.15</v>
      </c>
      <c r="N44" s="15">
        <v>0.109084652777778</v>
      </c>
      <c r="O44" s="4">
        <v>568377.07999999996</v>
      </c>
      <c r="P44" s="4">
        <v>150776.78</v>
      </c>
      <c r="Q44" s="4">
        <v>417481.81</v>
      </c>
      <c r="R44" s="17">
        <f>P44/O44</f>
        <v>0.26527596784866836</v>
      </c>
    </row>
    <row r="45" spans="1:18" x14ac:dyDescent="0.25">
      <c r="A45" s="3" t="s">
        <v>22</v>
      </c>
      <c r="B45" s="3"/>
      <c r="C45" s="6"/>
      <c r="D45" s="6"/>
      <c r="E45" s="4">
        <v>109820000</v>
      </c>
      <c r="F45" s="4">
        <v>5140321</v>
      </c>
      <c r="G45" s="4">
        <v>19025000</v>
      </c>
      <c r="H45" s="4">
        <v>85654679</v>
      </c>
      <c r="I45" s="4">
        <v>853782.46</v>
      </c>
      <c r="J45" s="4">
        <v>22378225.010000002</v>
      </c>
      <c r="K45" s="4">
        <v>17971785.149999999</v>
      </c>
      <c r="L45" s="4">
        <v>16734420.949999999</v>
      </c>
      <c r="M45" s="4">
        <v>63276453.990000002</v>
      </c>
      <c r="N45" s="15">
        <f>K45/H45</f>
        <v>0.20981673575590656</v>
      </c>
      <c r="O45" s="4">
        <v>27109842.989999998</v>
      </c>
      <c r="P45" s="4">
        <v>19218961.609999999</v>
      </c>
      <c r="Q45" s="4">
        <v>7630542.8700000001</v>
      </c>
      <c r="R45" s="17">
        <f>P45/O45</f>
        <v>0.70892928509727238</v>
      </c>
    </row>
  </sheetData>
  <mergeCells count="39">
    <mergeCell ref="C45:D45"/>
    <mergeCell ref="N2:N3"/>
    <mergeCell ref="R2:R3"/>
    <mergeCell ref="C2:D3"/>
    <mergeCell ref="B2:B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4:A6"/>
    <mergeCell ref="B4:B6"/>
    <mergeCell ref="C6:D6"/>
    <mergeCell ref="A2:A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Marcelo Lobo Aguiar</cp:lastModifiedBy>
  <dcterms:created xsi:type="dcterms:W3CDTF">2021-07-01T11:29:31Z</dcterms:created>
  <dcterms:modified xsi:type="dcterms:W3CDTF">2021-07-01T11:29:31Z</dcterms:modified>
</cp:coreProperties>
</file>